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H:\MRC\_Commun\Stephanie Duguay\Formulaire à modifier site web\"/>
    </mc:Choice>
  </mc:AlternateContent>
  <xr:revisionPtr revIDLastSave="0" documentId="8_{B87C41DC-6A73-4B5B-B6E8-03FB26B31CA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euil1" sheetId="1" r:id="rId1"/>
  </sheets>
  <definedNames>
    <definedName name="_xlnm.Print_Area" localSheetId="0">Feuil1!$A$1:$G$79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5" i="1"/>
  <c r="E41" i="1" l="1"/>
  <c r="F15" i="1"/>
  <c r="D41" i="1"/>
  <c r="F4" i="1"/>
  <c r="F5" i="1"/>
  <c r="C41" i="1" l="1"/>
  <c r="C45" i="1" s="1"/>
  <c r="F39" i="1" l="1"/>
  <c r="F38" i="1" l="1"/>
  <c r="F40" i="1"/>
  <c r="F54" i="1"/>
  <c r="E49" i="1" s="1"/>
  <c r="F36" i="1"/>
  <c r="F13" i="1"/>
  <c r="F12" i="1"/>
  <c r="F11" i="1"/>
  <c r="F10" i="1"/>
  <c r="F9" i="1"/>
  <c r="F8" i="1"/>
  <c r="F7" i="1"/>
  <c r="F6" i="1"/>
  <c r="E51" i="1" l="1"/>
  <c r="E52" i="1"/>
  <c r="E53" i="1"/>
  <c r="E50" i="1"/>
  <c r="F19" i="1"/>
  <c r="F27" i="1"/>
  <c r="F31" i="1"/>
  <c r="F35" i="1"/>
  <c r="F18" i="1"/>
  <c r="F30" i="1"/>
  <c r="F34" i="1"/>
  <c r="F25" i="1"/>
  <c r="F20" i="1"/>
  <c r="F22" i="1"/>
  <c r="F24" i="1"/>
  <c r="F26" i="1"/>
  <c r="F28" i="1"/>
  <c r="F29" i="1"/>
  <c r="F17" i="1"/>
  <c r="F33" i="1"/>
  <c r="F16" i="1"/>
  <c r="F21" i="1"/>
  <c r="F23" i="1"/>
  <c r="F32" i="1"/>
  <c r="F37" i="1"/>
  <c r="F41" i="1" l="1"/>
  <c r="D44" i="1"/>
  <c r="D45" i="1" s="1"/>
  <c r="E44" i="1"/>
  <c r="E45" i="1" s="1"/>
  <c r="F44" i="1" l="1"/>
  <c r="F45" i="1" s="1"/>
  <c r="C64" i="1" l="1"/>
  <c r="C65" i="1" s="1"/>
  <c r="G77" i="1" s="1"/>
  <c r="G69" i="1"/>
  <c r="G71" i="1" s="1"/>
  <c r="G70" i="1" s="1"/>
  <c r="G76" i="1"/>
  <c r="G78" i="1" l="1"/>
  <c r="F76" i="1" s="1"/>
  <c r="F78" i="1" l="1"/>
  <c r="F77" i="1"/>
</calcChain>
</file>

<file path=xl/sharedStrings.xml><?xml version="1.0" encoding="utf-8"?>
<sst xmlns="http://schemas.openxmlformats.org/spreadsheetml/2006/main" count="59" uniqueCount="45">
  <si>
    <t>Description des coûts non taxables</t>
  </si>
  <si>
    <t>Net</t>
  </si>
  <si>
    <t>Total</t>
  </si>
  <si>
    <t>Pièce jointe</t>
  </si>
  <si>
    <t>Description des coûts taxables</t>
  </si>
  <si>
    <t>Coût total de votre projet</t>
  </si>
  <si>
    <t>Fédérale %</t>
  </si>
  <si>
    <t>Provinciale %</t>
  </si>
  <si>
    <t>Inscrire le % réclamé des taxes</t>
  </si>
  <si>
    <t>Taxes à réclamer par l'organisme</t>
  </si>
  <si>
    <t>Coût réel du projet à financer</t>
  </si>
  <si>
    <t>Financement du projet</t>
  </si>
  <si>
    <t>Partenaires financiers</t>
  </si>
  <si>
    <t>Description</t>
  </si>
  <si>
    <t>%</t>
  </si>
  <si>
    <t>Montant</t>
  </si>
  <si>
    <t>Confirmation</t>
  </si>
  <si>
    <t>MRC de Sept-Rivières</t>
  </si>
  <si>
    <t>Promoteur</t>
  </si>
  <si>
    <t>Mise de fonds en argent $</t>
  </si>
  <si>
    <t>Fonds PADF - subvention</t>
  </si>
  <si>
    <t>Changez le %</t>
  </si>
  <si>
    <t>s'il y a lieu</t>
  </si>
  <si>
    <t>Coût et financement du projet - projet PADF</t>
  </si>
  <si>
    <t>Commandites (autre)</t>
  </si>
  <si>
    <t>Déplacement</t>
  </si>
  <si>
    <t>Don de fournitures</t>
  </si>
  <si>
    <t>Prêt d'équipements</t>
  </si>
  <si>
    <t>Ressources bénévoles</t>
  </si>
  <si>
    <t>Frais de gestion</t>
  </si>
  <si>
    <t>Contribution du milieu et/ou de l'organisme</t>
  </si>
  <si>
    <t>Valeur</t>
  </si>
  <si>
    <t xml:space="preserve">Total </t>
  </si>
  <si>
    <t>Joindre le journal des contributions</t>
  </si>
  <si>
    <t xml:space="preserve">Coût total du projet </t>
  </si>
  <si>
    <t xml:space="preserve">Contribution PADF </t>
  </si>
  <si>
    <t>Financement des coûts réels du projet</t>
  </si>
  <si>
    <t>Contribution minimale de l'organisme promoteur</t>
  </si>
  <si>
    <t>A</t>
  </si>
  <si>
    <t>B</t>
  </si>
  <si>
    <t xml:space="preserve">C </t>
  </si>
  <si>
    <t>Coût total du projet - Contribution minimale de l'organisme promoteur</t>
  </si>
  <si>
    <t>Coût total du projet avec la contribution prévisionnelle du promoteur</t>
  </si>
  <si>
    <t>Tableau 1 - Exigence minimale - Contribution de l'organisme 25 %</t>
  </si>
  <si>
    <t>Tableau 2 - Prévisions de contribution selon le journal de contribution du promoteur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</si>
</sst>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&quot;TPS&quot;"/>
    <numFmt numFmtId="165" formatCode="&quot;TVQ&quot;"/>
    <numFmt numFmtId="166" formatCode="_ * #,##0.00_)\ [$$-C0C]_ ;_ * \(#,##0.00\)\ [$$-C0C]_ ;_ * &quot;-&quot;??_)\ [$$-C0C]_ ;_ @_ "/>
    <numFmt numFmtId="167" formatCode="#,##0.00\ &quot;$&quot;"/>
  </numFmts>
  <fonts count="1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theme="0" tint="-0.249977111117893"/>
      </bottom>
      <diagonal/>
    </border>
    <border>
      <left/>
      <right style="thin">
        <color indexed="64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77111117893"/>
      </left>
      <right/>
      <top style="hair">
        <color theme="0" tint="-0.24994659260841701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4" fontId="7" fillId="0" borderId="7" xfId="1" applyFont="1" applyBorder="1" applyAlignment="1" applyProtection="1">
      <alignment vertical="center"/>
    </xf>
    <xf numFmtId="44" fontId="7" fillId="0" borderId="1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9" fontId="7" fillId="4" borderId="13" xfId="2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2" fillId="5" borderId="32" xfId="0" applyFont="1" applyFill="1" applyBorder="1"/>
    <xf numFmtId="0" fontId="2" fillId="5" borderId="33" xfId="0" applyFont="1" applyFill="1" applyBorder="1"/>
    <xf numFmtId="0" fontId="4" fillId="5" borderId="33" xfId="0" applyFont="1" applyFill="1" applyBorder="1"/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44" fontId="7" fillId="0" borderId="4" xfId="1" applyFont="1" applyBorder="1" applyAlignment="1" applyProtection="1">
      <alignment vertical="center"/>
      <protection locked="0"/>
    </xf>
    <xf numFmtId="44" fontId="7" fillId="0" borderId="7" xfId="1" applyFont="1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44" fontId="7" fillId="0" borderId="10" xfId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4" fontId="7" fillId="3" borderId="5" xfId="1" applyFont="1" applyFill="1" applyBorder="1" applyAlignment="1" applyProtection="1">
      <alignment vertical="center"/>
    </xf>
    <xf numFmtId="44" fontId="7" fillId="3" borderId="6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4" fontId="7" fillId="0" borderId="37" xfId="1" applyFont="1" applyBorder="1" applyAlignment="1" applyProtection="1">
      <alignment vertical="center"/>
      <protection locked="0"/>
    </xf>
    <xf numFmtId="44" fontId="7" fillId="0" borderId="38" xfId="1" applyFont="1" applyBorder="1" applyAlignment="1">
      <alignment vertical="center"/>
    </xf>
    <xf numFmtId="0" fontId="0" fillId="0" borderId="0" xfId="0" applyFill="1"/>
    <xf numFmtId="44" fontId="0" fillId="0" borderId="0" xfId="0" applyNumberFormat="1"/>
    <xf numFmtId="166" fontId="0" fillId="0" borderId="0" xfId="0" applyNumberFormat="1"/>
    <xf numFmtId="10" fontId="0" fillId="0" borderId="0" xfId="0" applyNumberFormat="1"/>
    <xf numFmtId="166" fontId="7" fillId="0" borderId="30" xfId="0" applyNumberFormat="1" applyFont="1" applyFill="1" applyBorder="1" applyAlignment="1">
      <alignment horizontal="center" vertical="center"/>
    </xf>
    <xf numFmtId="166" fontId="13" fillId="5" borderId="30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9" fontId="7" fillId="0" borderId="16" xfId="2" applyFont="1" applyBorder="1" applyAlignment="1">
      <alignment horizontal="center" vertical="center"/>
    </xf>
    <xf numFmtId="44" fontId="7" fillId="0" borderId="16" xfId="1" applyFont="1" applyBorder="1" applyAlignment="1" applyProtection="1">
      <alignment horizontal="center" vertical="center"/>
      <protection locked="0"/>
    </xf>
    <xf numFmtId="44" fontId="7" fillId="0" borderId="28" xfId="1" applyFont="1" applyBorder="1" applyAlignment="1" applyProtection="1">
      <alignment vertical="center"/>
      <protection locked="0"/>
    </xf>
    <xf numFmtId="44" fontId="7" fillId="0" borderId="19" xfId="1" applyFont="1" applyBorder="1" applyAlignment="1" applyProtection="1">
      <alignment horizontal="center" vertical="center"/>
      <protection locked="0"/>
    </xf>
    <xf numFmtId="44" fontId="7" fillId="0" borderId="29" xfId="1" applyFont="1" applyBorder="1" applyAlignment="1" applyProtection="1">
      <alignment vertical="center"/>
      <protection locked="0"/>
    </xf>
    <xf numFmtId="44" fontId="7" fillId="0" borderId="20" xfId="1" applyFont="1" applyBorder="1" applyAlignment="1" applyProtection="1">
      <alignment horizontal="center" vertical="center"/>
      <protection locked="0"/>
    </xf>
    <xf numFmtId="44" fontId="7" fillId="0" borderId="31" xfId="1" applyFont="1" applyBorder="1" applyAlignment="1" applyProtection="1">
      <alignment vertical="center"/>
      <protection locked="0"/>
    </xf>
    <xf numFmtId="9" fontId="14" fillId="2" borderId="33" xfId="1" applyNumberFormat="1" applyFont="1" applyFill="1" applyBorder="1" applyAlignment="1">
      <alignment horizontal="center" vertical="center"/>
    </xf>
    <xf numFmtId="44" fontId="14" fillId="2" borderId="33" xfId="1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167" fontId="7" fillId="0" borderId="36" xfId="0" applyNumberFormat="1" applyFont="1" applyBorder="1" applyProtection="1">
      <protection locked="0"/>
    </xf>
    <xf numFmtId="166" fontId="7" fillId="0" borderId="36" xfId="0" applyNumberFormat="1" applyFont="1" applyBorder="1" applyProtection="1"/>
    <xf numFmtId="3" fontId="7" fillId="0" borderId="30" xfId="0" applyNumberFormat="1" applyFont="1" applyBorder="1"/>
    <xf numFmtId="44" fontId="7" fillId="0" borderId="30" xfId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/>
    <xf numFmtId="9" fontId="7" fillId="0" borderId="0" xfId="0" applyNumberFormat="1" applyFont="1" applyBorder="1" applyAlignment="1">
      <alignment horizontal="center"/>
    </xf>
    <xf numFmtId="166" fontId="7" fillId="0" borderId="40" xfId="0" applyNumberFormat="1" applyFont="1" applyBorder="1" applyProtection="1"/>
    <xf numFmtId="0" fontId="6" fillId="4" borderId="39" xfId="0" applyFont="1" applyFill="1" applyBorder="1" applyAlignment="1">
      <alignment horizontal="center"/>
    </xf>
    <xf numFmtId="0" fontId="6" fillId="4" borderId="0" xfId="0" applyFont="1" applyFill="1" applyBorder="1"/>
    <xf numFmtId="9" fontId="7" fillId="4" borderId="0" xfId="0" applyNumberFormat="1" applyFont="1" applyFill="1" applyBorder="1" applyAlignment="1">
      <alignment horizontal="center"/>
    </xf>
    <xf numFmtId="166" fontId="7" fillId="4" borderId="40" xfId="0" applyNumberFormat="1" applyFont="1" applyFill="1" applyBorder="1" applyProtection="1"/>
    <xf numFmtId="0" fontId="9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7" fillId="0" borderId="40" xfId="0" applyNumberFormat="1" applyFont="1" applyBorder="1"/>
    <xf numFmtId="44" fontId="7" fillId="4" borderId="40" xfId="0" applyNumberFormat="1" applyFont="1" applyFill="1" applyBorder="1"/>
    <xf numFmtId="9" fontId="7" fillId="0" borderId="0" xfId="0" applyNumberFormat="1" applyFont="1" applyFill="1" applyBorder="1" applyAlignment="1">
      <alignment horizontal="center"/>
    </xf>
    <xf numFmtId="44" fontId="7" fillId="0" borderId="19" xfId="1" applyFont="1" applyBorder="1" applyAlignment="1" applyProtection="1">
      <alignment vertical="center"/>
    </xf>
    <xf numFmtId="44" fontId="7" fillId="0" borderId="32" xfId="1" applyFont="1" applyBorder="1" applyAlignment="1">
      <alignment horizontal="center" vertical="center"/>
    </xf>
    <xf numFmtId="166" fontId="7" fillId="0" borderId="38" xfId="0" applyNumberFormat="1" applyFont="1" applyBorder="1" applyAlignment="1" applyProtection="1">
      <alignment horizontal="center" vertical="center"/>
    </xf>
    <xf numFmtId="166" fontId="7" fillId="0" borderId="44" xfId="0" applyNumberFormat="1" applyFont="1" applyBorder="1" applyAlignment="1" applyProtection="1">
      <alignment horizontal="center" vertical="center"/>
    </xf>
    <xf numFmtId="44" fontId="7" fillId="0" borderId="34" xfId="0" applyNumberFormat="1" applyFont="1" applyBorder="1" applyAlignment="1">
      <alignment horizontal="center" vertical="center"/>
    </xf>
    <xf numFmtId="44" fontId="7" fillId="0" borderId="30" xfId="0" applyNumberFormat="1" applyFont="1" applyBorder="1" applyAlignment="1">
      <alignment horizontal="center" vertical="center"/>
    </xf>
    <xf numFmtId="0" fontId="6" fillId="5" borderId="41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Normal="100" workbookViewId="0">
      <selection activeCell="B6" sqref="B6"/>
    </sheetView>
  </sheetViews>
  <sheetFormatPr baseColWidth="10" defaultRowHeight="14.25" x14ac:dyDescent="0.2"/>
  <cols>
    <col min="1" max="1" width="5.25" customWidth="1"/>
    <col min="2" max="2" width="20.25" customWidth="1"/>
    <col min="3" max="3" width="11.625" customWidth="1"/>
    <col min="4" max="4" width="10.125" bestFit="1" customWidth="1"/>
    <col min="5" max="5" width="10.625" bestFit="1" customWidth="1"/>
    <col min="6" max="7" width="13.125" customWidth="1"/>
    <col min="9" max="9" width="13.75" bestFit="1" customWidth="1"/>
    <col min="10" max="11" width="11.75" bestFit="1" customWidth="1"/>
    <col min="12" max="12" width="13.75" bestFit="1" customWidth="1"/>
  </cols>
  <sheetData>
    <row r="1" spans="1:7" x14ac:dyDescent="0.2">
      <c r="A1" s="111" t="s">
        <v>23</v>
      </c>
      <c r="B1" s="111"/>
      <c r="C1" s="111"/>
      <c r="D1" s="111"/>
      <c r="E1" s="111"/>
      <c r="F1" s="111"/>
      <c r="G1" s="111"/>
    </row>
    <row r="2" spans="1:7" x14ac:dyDescent="0.2">
      <c r="A2" s="111"/>
      <c r="B2" s="111"/>
      <c r="C2" s="111"/>
      <c r="D2" s="111"/>
      <c r="E2" s="111"/>
      <c r="F2" s="111"/>
      <c r="G2" s="111"/>
    </row>
    <row r="3" spans="1:7" x14ac:dyDescent="0.2">
      <c r="A3" s="117" t="s">
        <v>0</v>
      </c>
      <c r="B3" s="117"/>
      <c r="C3" s="14" t="s">
        <v>1</v>
      </c>
      <c r="D3" s="17">
        <v>0.05</v>
      </c>
      <c r="E3" s="18">
        <v>9.9750000000000005E-2</v>
      </c>
      <c r="F3" s="14" t="s">
        <v>2</v>
      </c>
      <c r="G3" s="14" t="s">
        <v>3</v>
      </c>
    </row>
    <row r="4" spans="1:7" x14ac:dyDescent="0.2">
      <c r="A4" s="1">
        <v>1</v>
      </c>
      <c r="B4" s="2"/>
      <c r="C4" s="36"/>
      <c r="D4" s="41"/>
      <c r="E4" s="42"/>
      <c r="F4" s="37">
        <f>C4</f>
        <v>0</v>
      </c>
      <c r="G4" s="38"/>
    </row>
    <row r="5" spans="1:7" x14ac:dyDescent="0.2">
      <c r="A5" s="3">
        <v>2</v>
      </c>
      <c r="B5" s="4"/>
      <c r="C5" s="36"/>
      <c r="D5" s="41"/>
      <c r="E5" s="42"/>
      <c r="F5" s="37">
        <f t="shared" ref="F5:F13" si="0">C5</f>
        <v>0</v>
      </c>
      <c r="G5" s="38"/>
    </row>
    <row r="6" spans="1:7" x14ac:dyDescent="0.2">
      <c r="A6" s="3">
        <v>3</v>
      </c>
      <c r="B6" s="4"/>
      <c r="C6" s="36"/>
      <c r="D6" s="41"/>
      <c r="E6" s="42"/>
      <c r="F6" s="37">
        <f t="shared" si="0"/>
        <v>0</v>
      </c>
      <c r="G6" s="38"/>
    </row>
    <row r="7" spans="1:7" x14ac:dyDescent="0.2">
      <c r="A7" s="3">
        <v>4</v>
      </c>
      <c r="B7" s="4"/>
      <c r="C7" s="36"/>
      <c r="D7" s="41"/>
      <c r="E7" s="42"/>
      <c r="F7" s="37">
        <f t="shared" si="0"/>
        <v>0</v>
      </c>
      <c r="G7" s="38"/>
    </row>
    <row r="8" spans="1:7" x14ac:dyDescent="0.2">
      <c r="A8" s="3">
        <v>5</v>
      </c>
      <c r="B8" s="4"/>
      <c r="C8" s="36"/>
      <c r="D8" s="41"/>
      <c r="E8" s="42"/>
      <c r="F8" s="37">
        <f t="shared" si="0"/>
        <v>0</v>
      </c>
      <c r="G8" s="38"/>
    </row>
    <row r="9" spans="1:7" x14ac:dyDescent="0.2">
      <c r="A9" s="3">
        <v>6</v>
      </c>
      <c r="B9" s="4"/>
      <c r="C9" s="36"/>
      <c r="D9" s="41"/>
      <c r="E9" s="42"/>
      <c r="F9" s="37">
        <f t="shared" si="0"/>
        <v>0</v>
      </c>
      <c r="G9" s="38"/>
    </row>
    <row r="10" spans="1:7" x14ac:dyDescent="0.2">
      <c r="A10" s="3">
        <v>7</v>
      </c>
      <c r="B10" s="4"/>
      <c r="C10" s="36"/>
      <c r="D10" s="41"/>
      <c r="E10" s="42"/>
      <c r="F10" s="37">
        <f t="shared" si="0"/>
        <v>0</v>
      </c>
      <c r="G10" s="38"/>
    </row>
    <row r="11" spans="1:7" x14ac:dyDescent="0.2">
      <c r="A11" s="3">
        <v>8</v>
      </c>
      <c r="B11" s="4"/>
      <c r="C11" s="36"/>
      <c r="D11" s="41"/>
      <c r="E11" s="42"/>
      <c r="F11" s="37">
        <f t="shared" si="0"/>
        <v>0</v>
      </c>
      <c r="G11" s="38"/>
    </row>
    <row r="12" spans="1:7" x14ac:dyDescent="0.2">
      <c r="A12" s="3">
        <v>9</v>
      </c>
      <c r="B12" s="4"/>
      <c r="C12" s="36"/>
      <c r="D12" s="41"/>
      <c r="E12" s="42"/>
      <c r="F12" s="37">
        <f t="shared" si="0"/>
        <v>0</v>
      </c>
      <c r="G12" s="38"/>
    </row>
    <row r="13" spans="1:7" x14ac:dyDescent="0.2">
      <c r="A13" s="3">
        <v>10</v>
      </c>
      <c r="B13" s="4"/>
      <c r="C13" s="36"/>
      <c r="D13" s="41"/>
      <c r="E13" s="42"/>
      <c r="F13" s="37">
        <f t="shared" si="0"/>
        <v>0</v>
      </c>
      <c r="G13" s="38"/>
    </row>
    <row r="14" spans="1:7" x14ac:dyDescent="0.2">
      <c r="A14" s="118" t="s">
        <v>4</v>
      </c>
      <c r="B14" s="118"/>
      <c r="C14" s="35" t="s">
        <v>1</v>
      </c>
      <c r="D14" s="17">
        <v>0.05</v>
      </c>
      <c r="E14" s="18">
        <v>9.9750000000000005E-2</v>
      </c>
      <c r="F14" s="35" t="s">
        <v>2</v>
      </c>
      <c r="G14" s="35" t="s">
        <v>3</v>
      </c>
    </row>
    <row r="15" spans="1:7" x14ac:dyDescent="0.2">
      <c r="A15" s="1">
        <v>11</v>
      </c>
      <c r="B15" s="5"/>
      <c r="C15" s="39"/>
      <c r="D15" s="6">
        <f>C15*$D$14</f>
        <v>0</v>
      </c>
      <c r="E15" s="6">
        <f>C15*$E$14</f>
        <v>0</v>
      </c>
      <c r="F15" s="7">
        <f>SUM(C15:E15)</f>
        <v>0</v>
      </c>
      <c r="G15" s="40"/>
    </row>
    <row r="16" spans="1:7" x14ac:dyDescent="0.2">
      <c r="A16" s="8">
        <v>12</v>
      </c>
      <c r="B16" s="5"/>
      <c r="C16" s="39"/>
      <c r="D16" s="6">
        <f t="shared" ref="D16:D40" si="1">C16*$D$14</f>
        <v>0</v>
      </c>
      <c r="E16" s="6">
        <f t="shared" ref="E16:E40" si="2">C16*$E$14</f>
        <v>0</v>
      </c>
      <c r="F16" s="7">
        <f t="shared" ref="F16:F37" si="3">SUM(C16:E16)</f>
        <v>0</v>
      </c>
      <c r="G16" s="40"/>
    </row>
    <row r="17" spans="1:12" x14ac:dyDescent="0.2">
      <c r="A17" s="8">
        <v>13</v>
      </c>
      <c r="B17" s="5"/>
      <c r="C17" s="39"/>
      <c r="D17" s="6">
        <f t="shared" si="1"/>
        <v>0</v>
      </c>
      <c r="E17" s="6">
        <f t="shared" si="2"/>
        <v>0</v>
      </c>
      <c r="F17" s="7">
        <f t="shared" si="3"/>
        <v>0</v>
      </c>
      <c r="G17" s="40"/>
    </row>
    <row r="18" spans="1:12" x14ac:dyDescent="0.2">
      <c r="A18" s="8">
        <v>14</v>
      </c>
      <c r="B18" s="5"/>
      <c r="C18" s="39"/>
      <c r="D18" s="6">
        <f t="shared" si="1"/>
        <v>0</v>
      </c>
      <c r="E18" s="6">
        <f t="shared" si="2"/>
        <v>0</v>
      </c>
      <c r="F18" s="7">
        <f t="shared" si="3"/>
        <v>0</v>
      </c>
      <c r="G18" s="40"/>
    </row>
    <row r="19" spans="1:12" x14ac:dyDescent="0.2">
      <c r="A19" s="8">
        <v>15</v>
      </c>
      <c r="B19" s="5"/>
      <c r="C19" s="39"/>
      <c r="D19" s="6">
        <f t="shared" si="1"/>
        <v>0</v>
      </c>
      <c r="E19" s="6">
        <f t="shared" si="2"/>
        <v>0</v>
      </c>
      <c r="F19" s="7">
        <f t="shared" si="3"/>
        <v>0</v>
      </c>
      <c r="G19" s="40"/>
    </row>
    <row r="20" spans="1:12" x14ac:dyDescent="0.2">
      <c r="A20" s="8">
        <v>16</v>
      </c>
      <c r="B20" s="5"/>
      <c r="C20" s="39"/>
      <c r="D20" s="6">
        <f t="shared" si="1"/>
        <v>0</v>
      </c>
      <c r="E20" s="6">
        <f t="shared" si="2"/>
        <v>0</v>
      </c>
      <c r="F20" s="7">
        <f t="shared" si="3"/>
        <v>0</v>
      </c>
      <c r="G20" s="40"/>
    </row>
    <row r="21" spans="1:12" x14ac:dyDescent="0.2">
      <c r="A21" s="8">
        <v>17</v>
      </c>
      <c r="B21" s="5"/>
      <c r="C21" s="39"/>
      <c r="D21" s="6">
        <f t="shared" si="1"/>
        <v>0</v>
      </c>
      <c r="E21" s="6">
        <f t="shared" si="2"/>
        <v>0</v>
      </c>
      <c r="F21" s="7">
        <f t="shared" si="3"/>
        <v>0</v>
      </c>
      <c r="G21" s="40"/>
    </row>
    <row r="22" spans="1:12" x14ac:dyDescent="0.2">
      <c r="A22" s="8">
        <v>18</v>
      </c>
      <c r="B22" s="5"/>
      <c r="C22" s="39"/>
      <c r="D22" s="6">
        <f t="shared" si="1"/>
        <v>0</v>
      </c>
      <c r="E22" s="6">
        <f t="shared" si="2"/>
        <v>0</v>
      </c>
      <c r="F22" s="7">
        <f t="shared" si="3"/>
        <v>0</v>
      </c>
      <c r="G22" s="40"/>
    </row>
    <row r="23" spans="1:12" x14ac:dyDescent="0.2">
      <c r="A23" s="8">
        <v>19</v>
      </c>
      <c r="B23" s="5"/>
      <c r="C23" s="39"/>
      <c r="D23" s="6">
        <f t="shared" si="1"/>
        <v>0</v>
      </c>
      <c r="E23" s="6">
        <f t="shared" si="2"/>
        <v>0</v>
      </c>
      <c r="F23" s="7">
        <f t="shared" si="3"/>
        <v>0</v>
      </c>
      <c r="G23" s="40"/>
    </row>
    <row r="24" spans="1:12" x14ac:dyDescent="0.2">
      <c r="A24" s="8">
        <v>20</v>
      </c>
      <c r="B24" s="5"/>
      <c r="C24" s="39"/>
      <c r="D24" s="6">
        <f t="shared" si="1"/>
        <v>0</v>
      </c>
      <c r="E24" s="6">
        <f t="shared" si="2"/>
        <v>0</v>
      </c>
      <c r="F24" s="7">
        <f t="shared" si="3"/>
        <v>0</v>
      </c>
      <c r="G24" s="40"/>
    </row>
    <row r="25" spans="1:12" x14ac:dyDescent="0.2">
      <c r="A25" s="8">
        <v>21</v>
      </c>
      <c r="B25" s="5"/>
      <c r="C25" s="39"/>
      <c r="D25" s="6">
        <f t="shared" si="1"/>
        <v>0</v>
      </c>
      <c r="E25" s="6">
        <f t="shared" si="2"/>
        <v>0</v>
      </c>
      <c r="F25" s="7">
        <f t="shared" si="3"/>
        <v>0</v>
      </c>
      <c r="G25" s="40"/>
    </row>
    <row r="26" spans="1:12" x14ac:dyDescent="0.2">
      <c r="A26" s="8">
        <v>22</v>
      </c>
      <c r="B26" s="5"/>
      <c r="C26" s="39"/>
      <c r="D26" s="6">
        <f t="shared" si="1"/>
        <v>0</v>
      </c>
      <c r="E26" s="6">
        <f t="shared" si="2"/>
        <v>0</v>
      </c>
      <c r="F26" s="7">
        <f t="shared" si="3"/>
        <v>0</v>
      </c>
      <c r="G26" s="40"/>
    </row>
    <row r="27" spans="1:12" x14ac:dyDescent="0.2">
      <c r="A27" s="8">
        <v>23</v>
      </c>
      <c r="B27" s="5"/>
      <c r="C27" s="39"/>
      <c r="D27" s="6">
        <f t="shared" si="1"/>
        <v>0</v>
      </c>
      <c r="E27" s="6">
        <f t="shared" si="2"/>
        <v>0</v>
      </c>
      <c r="F27" s="7">
        <f t="shared" si="3"/>
        <v>0</v>
      </c>
      <c r="G27" s="40"/>
    </row>
    <row r="28" spans="1:12" x14ac:dyDescent="0.2">
      <c r="A28" s="8">
        <v>24</v>
      </c>
      <c r="B28" s="5"/>
      <c r="C28" s="39"/>
      <c r="D28" s="6">
        <f t="shared" si="1"/>
        <v>0</v>
      </c>
      <c r="E28" s="6">
        <f t="shared" si="2"/>
        <v>0</v>
      </c>
      <c r="F28" s="7">
        <f t="shared" si="3"/>
        <v>0</v>
      </c>
      <c r="G28" s="40"/>
    </row>
    <row r="29" spans="1:12" x14ac:dyDescent="0.2">
      <c r="A29" s="8">
        <v>25</v>
      </c>
      <c r="B29" s="5"/>
      <c r="C29" s="39"/>
      <c r="D29" s="6">
        <f t="shared" si="1"/>
        <v>0</v>
      </c>
      <c r="E29" s="6">
        <f t="shared" si="2"/>
        <v>0</v>
      </c>
      <c r="F29" s="7">
        <f t="shared" si="3"/>
        <v>0</v>
      </c>
      <c r="G29" s="40"/>
      <c r="I29" s="47"/>
      <c r="J29" s="47"/>
      <c r="K29" s="47"/>
      <c r="L29" s="47"/>
    </row>
    <row r="30" spans="1:12" x14ac:dyDescent="0.2">
      <c r="A30" s="8">
        <v>26</v>
      </c>
      <c r="B30" s="5"/>
      <c r="C30" s="39"/>
      <c r="D30" s="6">
        <f t="shared" si="1"/>
        <v>0</v>
      </c>
      <c r="E30" s="6">
        <f t="shared" si="2"/>
        <v>0</v>
      </c>
      <c r="F30" s="7">
        <f t="shared" si="3"/>
        <v>0</v>
      </c>
      <c r="G30" s="40"/>
      <c r="I30" s="48"/>
      <c r="L30" s="47"/>
    </row>
    <row r="31" spans="1:12" x14ac:dyDescent="0.2">
      <c r="A31" s="8">
        <v>27</v>
      </c>
      <c r="B31" s="5"/>
      <c r="C31" s="39"/>
      <c r="D31" s="6">
        <f t="shared" si="1"/>
        <v>0</v>
      </c>
      <c r="E31" s="6">
        <f t="shared" si="2"/>
        <v>0</v>
      </c>
      <c r="F31" s="7">
        <f t="shared" si="3"/>
        <v>0</v>
      </c>
      <c r="G31" s="40"/>
    </row>
    <row r="32" spans="1:12" x14ac:dyDescent="0.2">
      <c r="A32" s="8">
        <v>28</v>
      </c>
      <c r="B32" s="5"/>
      <c r="C32" s="39"/>
      <c r="D32" s="6">
        <f t="shared" si="1"/>
        <v>0</v>
      </c>
      <c r="E32" s="6">
        <f t="shared" si="2"/>
        <v>0</v>
      </c>
      <c r="F32" s="7">
        <f t="shared" si="3"/>
        <v>0</v>
      </c>
      <c r="G32" s="40"/>
    </row>
    <row r="33" spans="1:10" x14ac:dyDescent="0.2">
      <c r="A33" s="8">
        <v>29</v>
      </c>
      <c r="B33" s="5"/>
      <c r="C33" s="39"/>
      <c r="D33" s="6">
        <f t="shared" si="1"/>
        <v>0</v>
      </c>
      <c r="E33" s="6">
        <f t="shared" si="2"/>
        <v>0</v>
      </c>
      <c r="F33" s="7">
        <f t="shared" si="3"/>
        <v>0</v>
      </c>
      <c r="G33" s="40"/>
    </row>
    <row r="34" spans="1:10" x14ac:dyDescent="0.2">
      <c r="A34" s="8">
        <v>30</v>
      </c>
      <c r="B34" s="5"/>
      <c r="C34" s="39"/>
      <c r="D34" s="6">
        <f t="shared" si="1"/>
        <v>0</v>
      </c>
      <c r="E34" s="6">
        <f t="shared" si="2"/>
        <v>0</v>
      </c>
      <c r="F34" s="7">
        <f t="shared" si="3"/>
        <v>0</v>
      </c>
      <c r="G34" s="40"/>
      <c r="I34" s="47"/>
    </row>
    <row r="35" spans="1:10" x14ac:dyDescent="0.2">
      <c r="A35" s="8">
        <v>31</v>
      </c>
      <c r="B35" s="5"/>
      <c r="C35" s="39"/>
      <c r="D35" s="6">
        <f t="shared" si="1"/>
        <v>0</v>
      </c>
      <c r="E35" s="6">
        <f t="shared" si="2"/>
        <v>0</v>
      </c>
      <c r="F35" s="7">
        <f t="shared" si="3"/>
        <v>0</v>
      </c>
      <c r="G35" s="40"/>
    </row>
    <row r="36" spans="1:10" x14ac:dyDescent="0.2">
      <c r="A36" s="8">
        <v>32</v>
      </c>
      <c r="B36" s="5"/>
      <c r="C36" s="39"/>
      <c r="D36" s="6">
        <f t="shared" si="1"/>
        <v>0</v>
      </c>
      <c r="E36" s="6">
        <f t="shared" si="2"/>
        <v>0</v>
      </c>
      <c r="F36" s="7">
        <f t="shared" si="3"/>
        <v>0</v>
      </c>
      <c r="G36" s="40"/>
    </row>
    <row r="37" spans="1:10" x14ac:dyDescent="0.2">
      <c r="A37" s="8">
        <v>33</v>
      </c>
      <c r="B37" s="5"/>
      <c r="C37" s="39"/>
      <c r="D37" s="6">
        <f t="shared" si="1"/>
        <v>0</v>
      </c>
      <c r="E37" s="6">
        <f t="shared" si="2"/>
        <v>0</v>
      </c>
      <c r="F37" s="7">
        <f t="shared" si="3"/>
        <v>0</v>
      </c>
      <c r="G37" s="40"/>
    </row>
    <row r="38" spans="1:10" x14ac:dyDescent="0.2">
      <c r="A38" s="8">
        <v>34</v>
      </c>
      <c r="B38" s="5"/>
      <c r="C38" s="39"/>
      <c r="D38" s="6">
        <f t="shared" si="1"/>
        <v>0</v>
      </c>
      <c r="E38" s="6">
        <f t="shared" si="2"/>
        <v>0</v>
      </c>
      <c r="F38" s="7">
        <f t="shared" ref="F38" si="4">SUM(C38:E38)</f>
        <v>0</v>
      </c>
      <c r="G38" s="40"/>
    </row>
    <row r="39" spans="1:10" x14ac:dyDescent="0.2">
      <c r="A39" s="8">
        <v>35</v>
      </c>
      <c r="B39" s="5"/>
      <c r="C39" s="39"/>
      <c r="D39" s="6">
        <f t="shared" si="1"/>
        <v>0</v>
      </c>
      <c r="E39" s="6">
        <f t="shared" si="2"/>
        <v>0</v>
      </c>
      <c r="F39" s="7">
        <f t="shared" ref="F39:F40" si="5">SUM(C39:E39)</f>
        <v>0</v>
      </c>
      <c r="G39" s="40"/>
    </row>
    <row r="40" spans="1:10" ht="15" thickBot="1" x14ac:dyDescent="0.25">
      <c r="A40" s="8">
        <v>36</v>
      </c>
      <c r="B40" s="5"/>
      <c r="C40" s="44"/>
      <c r="D40" s="80">
        <f t="shared" si="1"/>
        <v>0</v>
      </c>
      <c r="E40" s="80">
        <f t="shared" si="2"/>
        <v>0</v>
      </c>
      <c r="F40" s="45">
        <f t="shared" si="5"/>
        <v>0</v>
      </c>
      <c r="G40" s="40"/>
    </row>
    <row r="41" spans="1:10" s="43" customFormat="1" ht="32.25" customHeight="1" thickBot="1" x14ac:dyDescent="0.25">
      <c r="A41" s="118" t="s">
        <v>5</v>
      </c>
      <c r="B41" s="118"/>
      <c r="C41" s="50">
        <f>SUM(C4:C40)</f>
        <v>0</v>
      </c>
      <c r="D41" s="81">
        <f>SUM(D15:D40)</f>
        <v>0</v>
      </c>
      <c r="E41" s="66">
        <f>SUM(E15:E40)</f>
        <v>0</v>
      </c>
      <c r="F41" s="66">
        <f>SUM(F4:F40)</f>
        <v>0</v>
      </c>
      <c r="G41" s="3"/>
    </row>
    <row r="42" spans="1:10" x14ac:dyDescent="0.2">
      <c r="A42" s="8"/>
      <c r="B42" s="9"/>
      <c r="C42" s="9"/>
      <c r="D42" s="15" t="s">
        <v>6</v>
      </c>
      <c r="E42" s="16" t="s">
        <v>7</v>
      </c>
      <c r="F42" s="9"/>
      <c r="G42" s="8"/>
    </row>
    <row r="43" spans="1:10" x14ac:dyDescent="0.2">
      <c r="A43" s="106" t="s">
        <v>8</v>
      </c>
      <c r="B43" s="106"/>
      <c r="C43" s="107"/>
      <c r="D43" s="21">
        <v>0.5</v>
      </c>
      <c r="E43" s="21">
        <v>0.5</v>
      </c>
      <c r="F43" s="22"/>
      <c r="G43" s="23" t="s">
        <v>21</v>
      </c>
    </row>
    <row r="44" spans="1:10" ht="15" thickBot="1" x14ac:dyDescent="0.25">
      <c r="A44" s="106" t="s">
        <v>9</v>
      </c>
      <c r="B44" s="106"/>
      <c r="C44" s="107"/>
      <c r="D44" s="82">
        <f>(D41*D43)</f>
        <v>0</v>
      </c>
      <c r="E44" s="83">
        <f>(E41*E43)</f>
        <v>0</v>
      </c>
      <c r="F44" s="52">
        <f>SUM(D44:E44)</f>
        <v>0</v>
      </c>
      <c r="G44" s="24" t="s">
        <v>22</v>
      </c>
    </row>
    <row r="45" spans="1:10" ht="32.25" customHeight="1" thickBot="1" x14ac:dyDescent="0.25">
      <c r="A45" s="108" t="s">
        <v>10</v>
      </c>
      <c r="B45" s="108"/>
      <c r="C45" s="50">
        <f>C41</f>
        <v>0</v>
      </c>
      <c r="D45" s="85">
        <f>D41-D44</f>
        <v>0</v>
      </c>
      <c r="E45" s="84">
        <f>E41-E44</f>
        <v>0</v>
      </c>
      <c r="F45" s="51">
        <f>F41-F44</f>
        <v>0</v>
      </c>
      <c r="G45" s="10" t="s">
        <v>38</v>
      </c>
    </row>
    <row r="46" spans="1:10" x14ac:dyDescent="0.2">
      <c r="A46" s="109" t="s">
        <v>11</v>
      </c>
      <c r="B46" s="110"/>
      <c r="C46" s="111"/>
      <c r="D46" s="111"/>
      <c r="E46" s="111"/>
      <c r="F46" s="111"/>
      <c r="G46" s="112"/>
      <c r="J46" s="47"/>
    </row>
    <row r="47" spans="1:10" x14ac:dyDescent="0.2">
      <c r="A47" s="113"/>
      <c r="B47" s="111"/>
      <c r="C47" s="111"/>
      <c r="D47" s="111"/>
      <c r="E47" s="111"/>
      <c r="F47" s="111"/>
      <c r="G47" s="114"/>
    </row>
    <row r="48" spans="1:10" x14ac:dyDescent="0.2">
      <c r="A48" s="115" t="s">
        <v>12</v>
      </c>
      <c r="B48" s="116"/>
      <c r="C48" s="116" t="s">
        <v>13</v>
      </c>
      <c r="D48" s="116"/>
      <c r="E48" s="14" t="s">
        <v>14</v>
      </c>
      <c r="F48" s="14" t="s">
        <v>15</v>
      </c>
      <c r="G48" s="19" t="s">
        <v>16</v>
      </c>
    </row>
    <row r="49" spans="1:10" x14ac:dyDescent="0.2">
      <c r="A49" s="20">
        <v>34</v>
      </c>
      <c r="B49" s="11" t="s">
        <v>17</v>
      </c>
      <c r="C49" s="103" t="s">
        <v>20</v>
      </c>
      <c r="D49" s="104"/>
      <c r="E49" s="53" t="str">
        <f>IF(F49&lt;=0,"",F49*100%/$F$54)</f>
        <v/>
      </c>
      <c r="F49" s="54"/>
      <c r="G49" s="55"/>
    </row>
    <row r="50" spans="1:10" x14ac:dyDescent="0.2">
      <c r="A50" s="20">
        <v>35</v>
      </c>
      <c r="B50" s="12" t="s">
        <v>18</v>
      </c>
      <c r="C50" s="103" t="s">
        <v>19</v>
      </c>
      <c r="D50" s="104"/>
      <c r="E50" s="53" t="str">
        <f t="shared" ref="E50:E53" si="6">IF(F50&lt;=0,"",F50*100%/$F$54)</f>
        <v/>
      </c>
      <c r="F50" s="54">
        <v>0</v>
      </c>
      <c r="G50" s="55"/>
    </row>
    <row r="51" spans="1:10" x14ac:dyDescent="0.2">
      <c r="A51" s="20">
        <v>36</v>
      </c>
      <c r="B51" s="12"/>
      <c r="C51" s="119"/>
      <c r="D51" s="120"/>
      <c r="E51" s="53" t="str">
        <f t="shared" si="6"/>
        <v/>
      </c>
      <c r="F51" s="54">
        <v>0</v>
      </c>
      <c r="G51" s="55"/>
    </row>
    <row r="52" spans="1:10" x14ac:dyDescent="0.2">
      <c r="A52" s="20">
        <v>37</v>
      </c>
      <c r="B52" s="13"/>
      <c r="C52" s="101"/>
      <c r="D52" s="102"/>
      <c r="E52" s="53" t="str">
        <f t="shared" si="6"/>
        <v/>
      </c>
      <c r="F52" s="56">
        <v>0</v>
      </c>
      <c r="G52" s="57"/>
    </row>
    <row r="53" spans="1:10" ht="15" thickBot="1" x14ac:dyDescent="0.25">
      <c r="A53" s="20">
        <v>38</v>
      </c>
      <c r="B53" s="12"/>
      <c r="C53" s="103"/>
      <c r="D53" s="104"/>
      <c r="E53" s="53" t="str">
        <f t="shared" si="6"/>
        <v/>
      </c>
      <c r="F53" s="58">
        <v>0</v>
      </c>
      <c r="G53" s="59"/>
    </row>
    <row r="54" spans="1:10" ht="15" thickBot="1" x14ac:dyDescent="0.25">
      <c r="A54" s="25"/>
      <c r="B54" s="26"/>
      <c r="C54" s="105" t="s">
        <v>11</v>
      </c>
      <c r="D54" s="105"/>
      <c r="E54" s="60">
        <v>1</v>
      </c>
      <c r="F54" s="61">
        <f>SUM(F49:F53)</f>
        <v>0</v>
      </c>
      <c r="G54" s="62"/>
      <c r="H54" s="46"/>
      <c r="I54" s="46"/>
      <c r="J54" s="46"/>
    </row>
    <row r="55" spans="1:10" ht="15" thickBot="1" x14ac:dyDescent="0.25">
      <c r="A55" s="96"/>
      <c r="B55" s="96"/>
      <c r="C55" s="96"/>
      <c r="D55" s="96"/>
      <c r="E55" s="96"/>
      <c r="F55" s="96"/>
      <c r="G55" s="96"/>
    </row>
    <row r="56" spans="1:10" ht="15" thickBot="1" x14ac:dyDescent="0.25">
      <c r="A56" s="30" t="s">
        <v>30</v>
      </c>
      <c r="B56" s="31"/>
      <c r="C56" s="31"/>
      <c r="D56" s="32"/>
      <c r="E56" s="98" t="s">
        <v>33</v>
      </c>
      <c r="F56" s="98"/>
      <c r="G56" s="99"/>
    </row>
    <row r="57" spans="1:10" ht="7.5" customHeight="1" x14ac:dyDescent="0.2">
      <c r="A57" s="97"/>
      <c r="B57" s="97"/>
      <c r="C57" s="97"/>
      <c r="D57" s="97"/>
      <c r="E57" s="97"/>
      <c r="F57" s="97"/>
      <c r="G57" s="97"/>
    </row>
    <row r="58" spans="1:10" x14ac:dyDescent="0.2">
      <c r="B58" s="33" t="s">
        <v>13</v>
      </c>
      <c r="C58" s="33" t="s">
        <v>31</v>
      </c>
      <c r="D58" s="100"/>
      <c r="E58" s="100"/>
      <c r="F58" s="100"/>
      <c r="G58" s="100"/>
    </row>
    <row r="59" spans="1:10" x14ac:dyDescent="0.2">
      <c r="A59" s="28">
        <v>1</v>
      </c>
      <c r="B59" s="27" t="s">
        <v>24</v>
      </c>
      <c r="C59" s="63"/>
      <c r="D59" s="100"/>
      <c r="E59" s="100"/>
      <c r="F59" s="100"/>
      <c r="G59" s="100"/>
    </row>
    <row r="60" spans="1:10" x14ac:dyDescent="0.2">
      <c r="A60" s="28">
        <v>2</v>
      </c>
      <c r="B60" s="27" t="s">
        <v>25</v>
      </c>
      <c r="C60" s="63"/>
      <c r="D60" s="100"/>
      <c r="E60" s="100"/>
      <c r="F60" s="100"/>
      <c r="G60" s="100"/>
    </row>
    <row r="61" spans="1:10" x14ac:dyDescent="0.2">
      <c r="A61" s="28">
        <v>3</v>
      </c>
      <c r="B61" s="27" t="s">
        <v>26</v>
      </c>
      <c r="C61" s="63"/>
      <c r="D61" s="100"/>
      <c r="E61" s="100"/>
      <c r="F61" s="100"/>
      <c r="G61" s="100"/>
    </row>
    <row r="62" spans="1:10" x14ac:dyDescent="0.2">
      <c r="A62" s="28">
        <v>4</v>
      </c>
      <c r="B62" s="27" t="s">
        <v>27</v>
      </c>
      <c r="C62" s="63"/>
      <c r="D62" s="100"/>
      <c r="E62" s="100"/>
      <c r="F62" s="100"/>
      <c r="G62" s="100"/>
    </row>
    <row r="63" spans="1:10" x14ac:dyDescent="0.2">
      <c r="A63" s="28">
        <v>5</v>
      </c>
      <c r="B63" s="27" t="s">
        <v>28</v>
      </c>
      <c r="C63" s="63"/>
      <c r="D63" s="100"/>
      <c r="E63" s="100"/>
      <c r="F63" s="100"/>
      <c r="G63" s="100"/>
    </row>
    <row r="64" spans="1:10" ht="15" thickBot="1" x14ac:dyDescent="0.25">
      <c r="A64" s="28">
        <v>6</v>
      </c>
      <c r="B64" s="27" t="s">
        <v>29</v>
      </c>
      <c r="C64" s="64">
        <f>F45*5%</f>
        <v>0</v>
      </c>
      <c r="D64" s="100"/>
      <c r="E64" s="100"/>
      <c r="F64" s="100"/>
      <c r="G64" s="100"/>
    </row>
    <row r="65" spans="1:9" ht="15" thickBot="1" x14ac:dyDescent="0.25">
      <c r="A65" s="34" t="s">
        <v>39</v>
      </c>
      <c r="B65" s="29" t="s">
        <v>32</v>
      </c>
      <c r="C65" s="65">
        <f>SUM(C59:C64)</f>
        <v>0</v>
      </c>
      <c r="D65" s="100"/>
      <c r="E65" s="100"/>
      <c r="F65" s="100"/>
      <c r="G65" s="100"/>
    </row>
    <row r="66" spans="1:9" ht="15" thickBot="1" x14ac:dyDescent="0.25"/>
    <row r="67" spans="1:9" ht="15" thickBot="1" x14ac:dyDescent="0.25">
      <c r="A67" s="93" t="s">
        <v>43</v>
      </c>
      <c r="B67" s="94"/>
      <c r="C67" s="94"/>
      <c r="D67" s="94"/>
      <c r="E67" s="94"/>
      <c r="F67" s="94"/>
      <c r="G67" s="95"/>
    </row>
    <row r="68" spans="1:9" x14ac:dyDescent="0.2">
      <c r="A68" s="89" t="s">
        <v>41</v>
      </c>
      <c r="B68" s="90"/>
      <c r="C68" s="90"/>
      <c r="D68" s="90"/>
      <c r="E68" s="90"/>
      <c r="F68" s="90"/>
      <c r="G68" s="91"/>
    </row>
    <row r="69" spans="1:9" x14ac:dyDescent="0.2">
      <c r="A69" s="67" t="s">
        <v>38</v>
      </c>
      <c r="B69" s="68" t="s">
        <v>35</v>
      </c>
      <c r="C69" s="68" t="s">
        <v>36</v>
      </c>
      <c r="D69" s="68"/>
      <c r="E69" s="68"/>
      <c r="F69" s="69">
        <v>0.75</v>
      </c>
      <c r="G69" s="70">
        <f>F45</f>
        <v>0</v>
      </c>
      <c r="I69" s="49"/>
    </row>
    <row r="70" spans="1:9" x14ac:dyDescent="0.2">
      <c r="A70" s="71" t="s">
        <v>39</v>
      </c>
      <c r="B70" s="72" t="s">
        <v>37</v>
      </c>
      <c r="C70" s="72"/>
      <c r="D70" s="72"/>
      <c r="E70" s="72"/>
      <c r="F70" s="73">
        <v>0.25</v>
      </c>
      <c r="G70" s="74">
        <f>G71-G69</f>
        <v>0</v>
      </c>
    </row>
    <row r="71" spans="1:9" x14ac:dyDescent="0.2">
      <c r="A71" s="75" t="s">
        <v>40</v>
      </c>
      <c r="B71" s="76" t="s">
        <v>34</v>
      </c>
      <c r="C71" s="68"/>
      <c r="D71" s="68"/>
      <c r="E71" s="68"/>
      <c r="F71" s="69">
        <v>1</v>
      </c>
      <c r="G71" s="70">
        <f>G69/75%</f>
        <v>0</v>
      </c>
      <c r="H71" s="48"/>
      <c r="I71" s="48"/>
    </row>
    <row r="72" spans="1:9" ht="15" thickBot="1" x14ac:dyDescent="0.25">
      <c r="A72" s="86"/>
      <c r="B72" s="87"/>
      <c r="C72" s="87"/>
      <c r="D72" s="87"/>
      <c r="E72" s="87"/>
      <c r="F72" s="87"/>
      <c r="G72" s="88"/>
    </row>
    <row r="73" spans="1:9" ht="15" thickBot="1" x14ac:dyDescent="0.25">
      <c r="A73" s="92"/>
      <c r="B73" s="92"/>
      <c r="C73" s="92"/>
      <c r="D73" s="92"/>
      <c r="E73" s="92"/>
      <c r="F73" s="92"/>
      <c r="G73" s="92"/>
    </row>
    <row r="74" spans="1:9" ht="15" thickBot="1" x14ac:dyDescent="0.25">
      <c r="A74" s="93" t="s">
        <v>44</v>
      </c>
      <c r="B74" s="94"/>
      <c r="C74" s="94"/>
      <c r="D74" s="94"/>
      <c r="E74" s="94"/>
      <c r="F74" s="94"/>
      <c r="G74" s="95"/>
    </row>
    <row r="75" spans="1:9" x14ac:dyDescent="0.2">
      <c r="A75" s="89" t="s">
        <v>42</v>
      </c>
      <c r="B75" s="90"/>
      <c r="C75" s="90"/>
      <c r="D75" s="90"/>
      <c r="E75" s="90"/>
      <c r="F75" s="90"/>
      <c r="G75" s="91"/>
    </row>
    <row r="76" spans="1:9" x14ac:dyDescent="0.2">
      <c r="A76" s="67" t="s">
        <v>38</v>
      </c>
      <c r="B76" s="68" t="s">
        <v>35</v>
      </c>
      <c r="C76" s="68" t="s">
        <v>36</v>
      </c>
      <c r="D76" s="68"/>
      <c r="E76" s="68"/>
      <c r="F76" s="69" t="str">
        <f>IF(G76&lt;=0,"",G76*100%/$G$78)</f>
        <v/>
      </c>
      <c r="G76" s="77">
        <f>F45</f>
        <v>0</v>
      </c>
    </row>
    <row r="77" spans="1:9" x14ac:dyDescent="0.2">
      <c r="A77" s="71" t="s">
        <v>39</v>
      </c>
      <c r="B77" s="72" t="s">
        <v>37</v>
      </c>
      <c r="C77" s="72"/>
      <c r="D77" s="72"/>
      <c r="E77" s="72"/>
      <c r="F77" s="73" t="str">
        <f>IF(G77&lt;=0,"",G77*100%/$G$78)</f>
        <v/>
      </c>
      <c r="G77" s="78">
        <f>C65</f>
        <v>0</v>
      </c>
    </row>
    <row r="78" spans="1:9" x14ac:dyDescent="0.2">
      <c r="A78" s="75" t="s">
        <v>40</v>
      </c>
      <c r="B78" s="76" t="s">
        <v>34</v>
      </c>
      <c r="C78" s="68"/>
      <c r="D78" s="68"/>
      <c r="E78" s="68"/>
      <c r="F78" s="79" t="str">
        <f>IF(G78&lt;=0,"",G78*100%/$G$78)</f>
        <v/>
      </c>
      <c r="G78" s="77">
        <f>SUM(G76:G77)</f>
        <v>0</v>
      </c>
    </row>
    <row r="79" spans="1:9" ht="15" thickBot="1" x14ac:dyDescent="0.25">
      <c r="A79" s="86"/>
      <c r="B79" s="87"/>
      <c r="C79" s="87"/>
      <c r="D79" s="87"/>
      <c r="E79" s="87"/>
      <c r="F79" s="87"/>
      <c r="G79" s="88"/>
    </row>
  </sheetData>
  <sheetProtection algorithmName="SHA-512" hashValue="k2NqIlMoaS2WcvlkoUTpSXO23mIdCHtMhvxfy9I7c8D0taNruVvZ+AcDUFsQPnc+aNCDVJ6vA1t8a9hgwKzgYA==" saltValue="qqFipJQOdeXBSRIaAi/pvQ==" spinCount="100000" sheet="1" objects="1" scenarios="1" selectLockedCells="1"/>
  <mergeCells count="28">
    <mergeCell ref="A1:G2"/>
    <mergeCell ref="A3:B3"/>
    <mergeCell ref="A14:B14"/>
    <mergeCell ref="A41:B41"/>
    <mergeCell ref="C51:D51"/>
    <mergeCell ref="C52:D52"/>
    <mergeCell ref="C53:D53"/>
    <mergeCell ref="C54:D54"/>
    <mergeCell ref="A43:C43"/>
    <mergeCell ref="A44:C44"/>
    <mergeCell ref="A45:B45"/>
    <mergeCell ref="A46:G47"/>
    <mergeCell ref="A48:B48"/>
    <mergeCell ref="C48:D48"/>
    <mergeCell ref="C49:D49"/>
    <mergeCell ref="C50:D50"/>
    <mergeCell ref="A55:G55"/>
    <mergeCell ref="A57:G57"/>
    <mergeCell ref="E56:G56"/>
    <mergeCell ref="D59:G65"/>
    <mergeCell ref="D58:G58"/>
    <mergeCell ref="A72:G72"/>
    <mergeCell ref="A75:G75"/>
    <mergeCell ref="A79:G79"/>
    <mergeCell ref="A73:G73"/>
    <mergeCell ref="A67:G67"/>
    <mergeCell ref="A74:G74"/>
    <mergeCell ref="A68:G68"/>
  </mergeCells>
  <dataValidations count="2">
    <dataValidation type="list" allowBlank="1" showInputMessage="1" showErrorMessage="1" errorTitle="Confirmation" error="Sélectioner les choix dans le menu déroulant" promptTitle="Confirmation" prompt="Cliquez ici" sqref="G49:G53" xr:uid="{00000000-0002-0000-0000-000000000000}">
      <formula1>"Lettre, Résolution, Entente, Protocole, Autre"</formula1>
    </dataValidation>
    <dataValidation type="list" allowBlank="1" showInputMessage="1" showErrorMessage="1" errorTitle="Pièce jointe" error="Sélectioner les choix dans le menu déroulant" promptTitle="Pièce jointe" prompt="Cliquez ici" sqref="G4:G13 G15:G40" xr:uid="{00000000-0002-0000-0000-000001000000}">
      <formula1>"Devis, Détaillé salaire, Soumission, Prix catalogue, Facture/Reçu, Autre"</formula1>
    </dataValidation>
  </dataValidations>
  <pageMargins left="0.70866141732283472" right="0.70866141732283472" top="0.74803149606299213" bottom="0.74803149606299213" header="0.31496062992125984" footer="0.31496062992125984"/>
  <pageSetup fitToHeight="0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MRC de Sept-Rivières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Bouchard</dc:creator>
  <cp:lastModifiedBy>stedug</cp:lastModifiedBy>
  <cp:lastPrinted>2018-10-23T18:27:10Z</cp:lastPrinted>
  <dcterms:created xsi:type="dcterms:W3CDTF">2018-10-22T18:56:13Z</dcterms:created>
  <dcterms:modified xsi:type="dcterms:W3CDTF">2019-07-03T19:10:26Z</dcterms:modified>
</cp:coreProperties>
</file>