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verber.HDV\Desktop\PADF\"/>
    </mc:Choice>
  </mc:AlternateContent>
  <bookViews>
    <workbookView xWindow="0" yWindow="0" windowWidth="25200" windowHeight="12570"/>
  </bookViews>
  <sheets>
    <sheet name="Feuil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0" i="1" l="1"/>
  <c r="E191" i="1"/>
  <c r="E192" i="1"/>
  <c r="E193" i="1"/>
  <c r="E194" i="1"/>
  <c r="D170" i="1" l="1"/>
  <c r="E170" i="1"/>
  <c r="D171" i="1"/>
  <c r="E171" i="1"/>
  <c r="D172" i="1"/>
  <c r="E172" i="1"/>
  <c r="D173" i="1"/>
  <c r="E173" i="1"/>
  <c r="D174" i="1"/>
  <c r="E174" i="1"/>
  <c r="F174" i="1"/>
  <c r="D175" i="1"/>
  <c r="E175" i="1"/>
  <c r="F175" i="1" l="1"/>
  <c r="F173" i="1"/>
  <c r="F171" i="1"/>
  <c r="F170" i="1"/>
  <c r="F172" i="1"/>
  <c r="F158" i="1" l="1"/>
  <c r="C206" i="1" l="1"/>
  <c r="E162" i="1" l="1"/>
  <c r="E163" i="1"/>
  <c r="E164" i="1"/>
  <c r="E165" i="1"/>
  <c r="E166" i="1"/>
  <c r="E167" i="1"/>
  <c r="E168" i="1"/>
  <c r="E169" i="1"/>
  <c r="E176" i="1"/>
  <c r="E177" i="1"/>
  <c r="E161" i="1"/>
  <c r="D162" i="1"/>
  <c r="D163" i="1"/>
  <c r="D164" i="1"/>
  <c r="D165" i="1"/>
  <c r="D166" i="1"/>
  <c r="D167" i="1"/>
  <c r="D168" i="1"/>
  <c r="D169" i="1"/>
  <c r="D176" i="1"/>
  <c r="D177" i="1"/>
  <c r="D161" i="1"/>
  <c r="D178" i="1" l="1"/>
  <c r="E178" i="1"/>
  <c r="F157" i="1"/>
  <c r="F159" i="1"/>
  <c r="F156" i="1"/>
  <c r="F196" i="1" l="1"/>
  <c r="C214" i="1" l="1"/>
  <c r="E195" i="1"/>
  <c r="F161" i="1"/>
  <c r="F162" i="1"/>
  <c r="F163" i="1"/>
  <c r="F164" i="1"/>
  <c r="F165" i="1"/>
  <c r="F166" i="1"/>
  <c r="F167" i="1"/>
  <c r="F168" i="1"/>
  <c r="F169" i="1"/>
  <c r="F176" i="1"/>
  <c r="F177" i="1"/>
  <c r="E181" i="1"/>
  <c r="D181" i="1"/>
  <c r="C178" i="1"/>
  <c r="C182" i="1" s="1"/>
  <c r="F178" i="1" l="1"/>
  <c r="F181" i="1"/>
  <c r="E182" i="1"/>
  <c r="E187" i="1"/>
  <c r="E188" i="1"/>
  <c r="D182" i="1" l="1"/>
  <c r="F182" i="1" s="1"/>
  <c r="C213" i="1" s="1"/>
  <c r="C215" i="1" s="1"/>
  <c r="D214" i="1" s="1"/>
  <c r="E196" i="1"/>
  <c r="D213" i="1" l="1"/>
  <c r="D215" i="1" s="1"/>
</calcChain>
</file>

<file path=xl/sharedStrings.xml><?xml version="1.0" encoding="utf-8"?>
<sst xmlns="http://schemas.openxmlformats.org/spreadsheetml/2006/main" count="146" uniqueCount="121">
  <si>
    <t>Total</t>
  </si>
  <si>
    <t>Net</t>
  </si>
  <si>
    <t>Coût total de votre projet</t>
  </si>
  <si>
    <t>Taxes à réclamer par l'organisme</t>
  </si>
  <si>
    <t>Coût réel du projet à financer</t>
  </si>
  <si>
    <t>A</t>
  </si>
  <si>
    <t>Financement du projet</t>
  </si>
  <si>
    <t>Description</t>
  </si>
  <si>
    <t>%</t>
  </si>
  <si>
    <t>Montant</t>
  </si>
  <si>
    <t>Confirmation</t>
  </si>
  <si>
    <t>MRC de Sept-Rivières</t>
  </si>
  <si>
    <t>Demande d'aide financière</t>
  </si>
  <si>
    <t>Contribution bénévole</t>
  </si>
  <si>
    <t>Total B</t>
  </si>
  <si>
    <t>B</t>
  </si>
  <si>
    <t>Résolution</t>
  </si>
  <si>
    <t>Protocole</t>
  </si>
  <si>
    <t>Titre</t>
  </si>
  <si>
    <t>Date</t>
  </si>
  <si>
    <t>Inscrire le % réclamé des taxes</t>
  </si>
  <si>
    <t>Fédérale %</t>
  </si>
  <si>
    <t>Provinciale %</t>
  </si>
  <si>
    <t>Valeur</t>
  </si>
  <si>
    <t>Description des coûts non taxables</t>
  </si>
  <si>
    <t>Description des coûts taxables</t>
  </si>
  <si>
    <t>Partenaires financiers</t>
  </si>
  <si>
    <t>Nom de l'organisme</t>
  </si>
  <si>
    <t>Ville</t>
  </si>
  <si>
    <t>Téléphone organisme</t>
  </si>
  <si>
    <t>Téléphone résidence</t>
  </si>
  <si>
    <t>Courriel</t>
  </si>
  <si>
    <t>Date de fondation</t>
  </si>
  <si>
    <t>Cellulaire</t>
  </si>
  <si>
    <t>Télécopieur</t>
  </si>
  <si>
    <t>Responsable du projet</t>
  </si>
  <si>
    <t>N.E.Q</t>
  </si>
  <si>
    <t>Président(e) Nom</t>
  </si>
  <si>
    <t>Adresse de correspondance</t>
  </si>
  <si>
    <t>Fonction</t>
  </si>
  <si>
    <t>Code postal</t>
  </si>
  <si>
    <t>Case postale</t>
  </si>
  <si>
    <t>Nom</t>
  </si>
  <si>
    <t>Adresse
(si différente de l'organisme)</t>
  </si>
  <si>
    <t>Téléphone</t>
  </si>
  <si>
    <t>Identifier</t>
  </si>
  <si>
    <t>Désignation
Cadastre/lot</t>
  </si>
  <si>
    <t>Coordonnées géographiques</t>
  </si>
  <si>
    <t>Autres précisions</t>
  </si>
  <si>
    <t>Détaillé</t>
  </si>
  <si>
    <t>Autres informations pertinentes</t>
  </si>
  <si>
    <t>MRC de Sept-Rivières (PADF)</t>
  </si>
  <si>
    <t>Mise de fonds de l'organisme</t>
  </si>
  <si>
    <t>Nom du professionnel</t>
  </si>
  <si>
    <t>No de permis</t>
  </si>
  <si>
    <t>Coordonnées</t>
  </si>
  <si>
    <t>Aide mémoire - Documents à joindre à votre formulaire et outils disponibles</t>
  </si>
  <si>
    <t>Charte de l'organisme</t>
  </si>
  <si>
    <t>Carte de localisation</t>
  </si>
  <si>
    <t>Dernier état financier</t>
  </si>
  <si>
    <t>Plans et devis</t>
  </si>
  <si>
    <t>Calcul de débit</t>
  </si>
  <si>
    <t>Soumissions</t>
  </si>
  <si>
    <t>Détaillé des honoraires</t>
  </si>
  <si>
    <t>Estimé des dépenses</t>
  </si>
  <si>
    <t>Autorisation, permis d'intervention</t>
  </si>
  <si>
    <t>Statistiques de fréquence du site</t>
  </si>
  <si>
    <t>Photographies avant la réalisation</t>
  </si>
  <si>
    <t>Documents d'appui</t>
  </si>
  <si>
    <t>Tout projet incomplet ou déposé en retard sera refusé</t>
  </si>
  <si>
    <t>Signature</t>
  </si>
  <si>
    <t>Titre du projet</t>
  </si>
  <si>
    <t xml:space="preserve">Lieu du projet </t>
  </si>
  <si>
    <t>Catégorie du projet</t>
  </si>
  <si>
    <t>Objectifs</t>
  </si>
  <si>
    <t>Qualification du promoteur</t>
  </si>
  <si>
    <t>Indiquer le caractère durable du projet et ses impacts au-delà de la période couverte par l'aide financière</t>
  </si>
  <si>
    <t>Pérennité du projet et impact(s) structurant(s)</t>
  </si>
  <si>
    <t>Effort de partenariat</t>
  </si>
  <si>
    <t>Appui du milieu</t>
  </si>
  <si>
    <t>Avez-vous des appuis à votre projet?</t>
  </si>
  <si>
    <t>Création d'emploi(s) ou maintien d'emploi(s)</t>
  </si>
  <si>
    <t>Activités et échéancier proposés</t>
  </si>
  <si>
    <t>Clientèles touchées par le projet</t>
  </si>
  <si>
    <t>Précisez :</t>
  </si>
  <si>
    <t>Autorisation, permis requis et droite de passage</t>
  </si>
  <si>
    <t>Valeur des contributions bénévoles</t>
  </si>
  <si>
    <t>Coût prévisionnel du projet</t>
  </si>
  <si>
    <t>Pour tous partenaires financiers, vous devez déposer une confirmation écrite de leur engagement</t>
  </si>
  <si>
    <t>Partenaire</t>
  </si>
  <si>
    <t>Lettre</t>
  </si>
  <si>
    <t>Contribution provinciale</t>
  </si>
  <si>
    <t>Contribution fédérale</t>
  </si>
  <si>
    <t>Autres revenus d'opération</t>
  </si>
  <si>
    <t>Autres commandites</t>
  </si>
  <si>
    <t>Engagement du promoteur</t>
  </si>
  <si>
    <t>Identification du professionnel</t>
  </si>
  <si>
    <r>
      <t xml:space="preserve">Identification de l'organisme
</t>
    </r>
    <r>
      <rPr>
        <sz val="10"/>
        <color theme="1"/>
        <rFont val="Tahoma"/>
        <family val="2"/>
      </rPr>
      <t>(Tel qu'inscrit sur le certificat de constitution ou autre document légal)</t>
    </r>
  </si>
  <si>
    <t>Inclure une carte et toute autre information permettant de localiser facilement les travaux</t>
  </si>
  <si>
    <t>Décrire la nature du projet
Expliquer les travaux terrain en donnant un maximum de détails (largeurs, longueurs, superficies, distances, proximité d'un cours d'eau, etc.</t>
  </si>
  <si>
    <t>Buts à atteindre en ordre de priorité compte tenu de l'état de situation qui justifie la réalisation du projet</t>
  </si>
  <si>
    <t>Si oui, joindre une copie de lettre des partenaires qui appuient concrètement votre projet</t>
  </si>
  <si>
    <t>Les permis d'interventions requis du MERN et les autres permis ou autorisations devront être obtenus avant la signature du protocole d'entente entre la MRC de Sept-Rivières et le promoteur.</t>
  </si>
  <si>
    <t>Ressources humaines</t>
  </si>
  <si>
    <t>Biens, équipements et services</t>
  </si>
  <si>
    <t>Autres</t>
  </si>
  <si>
    <t>Indemnité kilométrique</t>
  </si>
  <si>
    <t>Nom du représentant désigné par résolution officiel</t>
  </si>
  <si>
    <t>Valeur totale du projet</t>
  </si>
  <si>
    <r>
      <t xml:space="preserve">ATTENTION : </t>
    </r>
    <r>
      <rPr>
        <sz val="10"/>
        <color theme="1"/>
        <rFont val="Tahoma"/>
        <family val="2"/>
      </rPr>
      <t xml:space="preserve">Les documents complets (formulaires, annexes, cartes, etc.) doivent être acheminés en un (1) exemplaire au bureau de la </t>
    </r>
    <r>
      <rPr>
        <b/>
        <sz val="10"/>
        <color theme="1"/>
        <rFont val="Tahoma"/>
        <family val="2"/>
      </rPr>
      <t>MRC de Sept-Rivières</t>
    </r>
    <r>
      <rPr>
        <sz val="10"/>
        <color theme="1"/>
        <rFont val="Tahoma"/>
        <family val="2"/>
      </rPr>
      <t xml:space="preserve"> au 106, rue Napoléon, bureau 400, Sept-Îles (Québec) G4R 3L7, et ce, </t>
    </r>
    <r>
      <rPr>
        <b/>
        <u/>
        <sz val="10"/>
        <color theme="1"/>
        <rFont val="Tahoma"/>
        <family val="2"/>
      </rPr>
      <t>avant la date de tombée</t>
    </r>
    <r>
      <rPr>
        <u/>
        <sz val="10"/>
        <color theme="1"/>
        <rFont val="Tahoma"/>
        <family val="2"/>
      </rPr>
      <t xml:space="preserve"> annoncée et inscrite dans le formulaire modalités et application du programme</t>
    </r>
    <r>
      <rPr>
        <sz val="10"/>
        <color theme="1"/>
        <rFont val="Tahoma"/>
        <family val="2"/>
      </rPr>
      <t xml:space="preserve">. Assurez-vous que le formulaire est écrit lisiblement et </t>
    </r>
    <r>
      <rPr>
        <u/>
        <sz val="10"/>
        <color theme="1"/>
        <rFont val="Tahoma"/>
        <family val="2"/>
      </rPr>
      <t>veuillez remplir toutes les cases</t>
    </r>
    <r>
      <rPr>
        <sz val="10"/>
        <color theme="1"/>
        <rFont val="Tahoma"/>
        <family val="2"/>
      </rPr>
      <t>. Chaque information est essentielle pour la qualification de votre dossier.</t>
    </r>
  </si>
  <si>
    <t>Programme d'aménagement durable des forêts (PADF)</t>
  </si>
  <si>
    <t>2016-2017</t>
  </si>
  <si>
    <r>
      <t xml:space="preserve">Identification de la personne autorisée à agir au nom de l'organisme
</t>
    </r>
    <r>
      <rPr>
        <sz val="10"/>
        <rFont val="Tahoma"/>
        <family val="2"/>
      </rPr>
      <t>(Nommée par résolution)</t>
    </r>
  </si>
  <si>
    <t>Veuillez rapporter les informations du journal de contribution bénévole</t>
  </si>
  <si>
    <r>
      <t xml:space="preserve">Le projet
</t>
    </r>
    <r>
      <rPr>
        <sz val="10"/>
        <color theme="1"/>
        <rFont val="Tahoma"/>
        <family val="2"/>
      </rPr>
      <t>(Le titre du projet sera diffusé dans les différents redditions de comptes et médias)</t>
    </r>
  </si>
  <si>
    <t>Description détaillée du projet</t>
  </si>
  <si>
    <t>Je certifie que les renseignements fournis dans le présent formulaire ainsi que les pièces jointes sont vrais, exacts et complets. De plus, j'autorise la MRC de Sept-Rivières à diffuser le résumé du projet dans les médias et sur internet et j'accepte que les renseignements paraissant dans la présente demande soient communiqués à des fins d'évaluation et
d'étude à la condition que les personnes qui y ont accès s'engagent à respecter leur caractère confidentiel.</t>
  </si>
  <si>
    <t>Le promoteur doit retenir les services d'un professionnel qualifié pour le suivi et le rapport technique de son projet dans un champ de compétence en rapport avec la nature des activités réalisées. Ce professionnel exercera un suivi et une évaluation des travaux en cours d'exécution et confirmera que ceux-ci sont réalisés conformément au RNI ou à toute autre règlementation pertinente et en vigueur sur le territoire de la MRC de Sept-Rivières.</t>
  </si>
  <si>
    <t>En toute bonne foi, je certifie que les renseignements donnés dans le présent formulaire sont vrais, exacts et complets. Je m'engage à produire un rapport portant sur les activités réalisées dans le cadre de ce projet, selon la forme et la teneur requises par la MRC de Sept-Rivières. Je m'engage personnellement à effectuer la supervision de ce projet.</t>
  </si>
  <si>
    <t>Détaillé des salaires et bénéfices marginaux</t>
  </si>
  <si>
    <t>Indiquer l'expérience et les réalisations du promoteur ou du responsable du projet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</si>
</sst>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 #,##0.00_)\ &quot;$&quot;_ ;_ * \(#,##0.00\)\ &quot;$&quot;_ ;_ * &quot;-&quot;??_)\ &quot;$&quot;_ ;_ @_ "/>
    <numFmt numFmtId="164" formatCode="_ * #,##0.00_)\ [$$-C0C]_ ;_ * \(#,##0.00\)\ [$$-C0C]_ ;_ * &quot;-&quot;??_)\ [$$-C0C]_ ;_ @_ "/>
    <numFmt numFmtId="165" formatCode="0.000%"/>
    <numFmt numFmtId="166" formatCode="&quot;TPS&quot;"/>
    <numFmt numFmtId="167" formatCode="&quot;TVQ&quot;"/>
  </numFmts>
  <fonts count="16" x14ac:knownFonts="1">
    <font>
      <sz val="11"/>
      <color theme="1"/>
      <name val="Calibri"/>
      <family val="2"/>
      <scheme val="minor"/>
    </font>
    <font>
      <sz val="11"/>
      <color theme="1"/>
      <name val="Calibri"/>
      <family val="2"/>
      <scheme val="minor"/>
    </font>
    <font>
      <sz val="11"/>
      <color theme="1"/>
      <name val="Tahoma"/>
      <family val="2"/>
    </font>
    <font>
      <b/>
      <sz val="11"/>
      <color theme="1"/>
      <name val="Tahoma"/>
      <family val="2"/>
    </font>
    <font>
      <sz val="10"/>
      <color theme="1"/>
      <name val="Tahoma"/>
      <family val="2"/>
    </font>
    <font>
      <b/>
      <sz val="10"/>
      <color theme="1"/>
      <name val="Tahoma"/>
      <family val="2"/>
    </font>
    <font>
      <sz val="12"/>
      <color theme="1"/>
      <name val="Tahoma"/>
      <family val="2"/>
    </font>
    <font>
      <b/>
      <sz val="10"/>
      <name val="Tahoma"/>
      <family val="2"/>
    </font>
    <font>
      <sz val="10"/>
      <name val="Tahoma"/>
      <family val="2"/>
    </font>
    <font>
      <b/>
      <sz val="9"/>
      <color theme="1"/>
      <name val="Tahoma"/>
      <family val="2"/>
    </font>
    <font>
      <sz val="9"/>
      <color theme="1"/>
      <name val="Tahoma"/>
      <family val="2"/>
    </font>
    <font>
      <u/>
      <sz val="10"/>
      <color theme="1"/>
      <name val="Tahoma"/>
      <family val="2"/>
    </font>
    <font>
      <b/>
      <u/>
      <sz val="10"/>
      <color theme="1"/>
      <name val="Tahoma"/>
      <family val="2"/>
    </font>
    <font>
      <sz val="14"/>
      <color theme="1"/>
      <name val="Tahoma"/>
      <family val="2"/>
    </font>
    <font>
      <sz val="8"/>
      <color rgb="FF000000"/>
      <name val="Segoe UI"/>
      <family val="2"/>
    </font>
    <font>
      <b/>
      <sz val="9"/>
      <name val="Tahoma"/>
      <family val="2"/>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rgb="FFBFBFBF"/>
        <bgColor indexed="64"/>
      </patternFill>
    </fill>
  </fills>
  <borders count="57">
    <border>
      <left/>
      <right/>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hair">
        <color theme="0" tint="-0.249977111117893"/>
      </bottom>
      <diagonal/>
    </border>
    <border>
      <left/>
      <right/>
      <top style="hair">
        <color theme="0" tint="-0.249977111117893"/>
      </top>
      <bottom/>
      <diagonal/>
    </border>
    <border>
      <left/>
      <right/>
      <top/>
      <bottom style="hair">
        <color theme="0" tint="-0.249977111117893"/>
      </bottom>
      <diagonal/>
    </border>
    <border>
      <left/>
      <right/>
      <top style="hair">
        <color theme="0" tint="-0.249977111117893"/>
      </top>
      <bottom style="hair">
        <color theme="0" tint="-0.249977111117893"/>
      </bottom>
      <diagonal/>
    </border>
    <border>
      <left style="hair">
        <color theme="0" tint="-0.249977111117893"/>
      </left>
      <right/>
      <top/>
      <bottom style="hair">
        <color theme="0" tint="-0.24994659260841701"/>
      </bottom>
      <diagonal/>
    </border>
    <border>
      <left style="hair">
        <color theme="0" tint="-0.249977111117893"/>
      </left>
      <right/>
      <top style="hair">
        <color theme="0" tint="-0.24994659260841701"/>
      </top>
      <bottom style="hair">
        <color theme="0" tint="-0.24994659260841701"/>
      </bottom>
      <diagonal/>
    </border>
    <border>
      <left style="hair">
        <color theme="0" tint="-0.249977111117893"/>
      </left>
      <right/>
      <top/>
      <bottom/>
      <diagonal/>
    </border>
    <border>
      <left style="hair">
        <color theme="0" tint="-0.249977111117893"/>
      </left>
      <right style="hair">
        <color theme="0" tint="-0.249977111117893"/>
      </right>
      <top/>
      <bottom style="hair">
        <color theme="0" tint="-0.24994659260841701"/>
      </bottom>
      <diagonal/>
    </border>
    <border>
      <left style="hair">
        <color theme="0" tint="-0.249977111117893"/>
      </left>
      <right style="hair">
        <color theme="0" tint="-0.249977111117893"/>
      </right>
      <top style="hair">
        <color theme="0" tint="-0.24994659260841701"/>
      </top>
      <bottom style="hair">
        <color theme="0" tint="-0.24994659260841701"/>
      </bottom>
      <diagonal/>
    </border>
    <border>
      <left/>
      <right style="hair">
        <color theme="0" tint="-0.249977111117893"/>
      </right>
      <top/>
      <bottom/>
      <diagonal/>
    </border>
    <border>
      <left style="hair">
        <color theme="0" tint="-0.24994659260841701"/>
      </left>
      <right style="hair">
        <color theme="0" tint="-0.24994659260841701"/>
      </right>
      <top/>
      <bottom style="hair">
        <color theme="0" tint="-0.24994659260841701"/>
      </bottom>
      <diagonal/>
    </border>
    <border>
      <left style="hair">
        <color theme="0" tint="-0.249977111117893"/>
      </left>
      <right/>
      <top style="hair">
        <color theme="0" tint="-0.249977111117893"/>
      </top>
      <bottom style="hair">
        <color theme="0" tint="-0.249977111117893"/>
      </bottom>
      <diagonal/>
    </border>
    <border>
      <left style="hair">
        <color theme="0" tint="-0.249977111117893"/>
      </left>
      <right style="hair">
        <color theme="0" tint="-0.249977111117893"/>
      </right>
      <top style="hair">
        <color theme="0" tint="-0.249977111117893"/>
      </top>
      <bottom style="hair">
        <color theme="0" tint="-0.249977111117893"/>
      </bottom>
      <diagonal/>
    </border>
    <border>
      <left/>
      <right style="hair">
        <color theme="0" tint="-0.249977111117893"/>
      </right>
      <top style="hair">
        <color theme="0" tint="-0.249977111117893"/>
      </top>
      <bottom style="hair">
        <color theme="0" tint="-0.24994659260841701"/>
      </bottom>
      <diagonal/>
    </border>
    <border>
      <left/>
      <right style="hair">
        <color theme="0" tint="-0.249977111117893"/>
      </right>
      <top style="hair">
        <color theme="0" tint="-0.249977111117893"/>
      </top>
      <bottom style="hair">
        <color theme="0" tint="-0.249977111117893"/>
      </bottom>
      <diagonal/>
    </border>
    <border>
      <left/>
      <right style="hair">
        <color theme="0" tint="-0.249977111117893"/>
      </right>
      <top style="hair">
        <color theme="0" tint="-0.249977111117893"/>
      </top>
      <bottom/>
      <diagonal/>
    </border>
    <border>
      <left style="hair">
        <color theme="0" tint="-0.249977111117893"/>
      </left>
      <right/>
      <top style="hair">
        <color theme="0" tint="-0.249977111117893"/>
      </top>
      <bottom/>
      <diagonal/>
    </border>
    <border>
      <left style="hair">
        <color theme="0" tint="-0.249977111117893"/>
      </left>
      <right style="hair">
        <color theme="0" tint="-0.249977111117893"/>
      </right>
      <top style="hair">
        <color theme="0" tint="-0.249977111117893"/>
      </top>
      <bottom/>
      <diagonal/>
    </border>
    <border>
      <left/>
      <right style="hair">
        <color theme="0" tint="-0.249977111117893"/>
      </right>
      <top/>
      <bottom style="hair">
        <color theme="0" tint="-0.249977111117893"/>
      </bottom>
      <diagonal/>
    </border>
    <border>
      <left style="hair">
        <color theme="0" tint="-0.249977111117893"/>
      </left>
      <right/>
      <top/>
      <bottom style="hair">
        <color theme="0" tint="-0.249977111117893"/>
      </bottom>
      <diagonal/>
    </border>
    <border>
      <left style="hair">
        <color theme="0" tint="-0.249977111117893"/>
      </left>
      <right style="hair">
        <color theme="0" tint="-0.249977111117893"/>
      </right>
      <top style="hair">
        <color theme="0" tint="-0.24994659260841701"/>
      </top>
      <bottom style="hair">
        <color theme="0" tint="-0.249977111117893"/>
      </bottom>
      <diagonal/>
    </border>
    <border>
      <left style="hair">
        <color theme="0" tint="-0.249977111117893"/>
      </left>
      <right style="hair">
        <color theme="0" tint="-0.249977111117893"/>
      </right>
      <top style="hair">
        <color theme="0" tint="-0.249977111117893"/>
      </top>
      <bottom style="hair">
        <color theme="0" tint="-0.24994659260841701"/>
      </bottom>
      <diagonal/>
    </border>
    <border>
      <left/>
      <right/>
      <top style="hair">
        <color theme="0" tint="-0.24994659260841701"/>
      </top>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right style="thin">
        <color rgb="FFBFBFBF"/>
      </right>
      <top style="thin">
        <color rgb="FFBFBFBF"/>
      </top>
      <bottom/>
      <diagonal/>
    </border>
    <border>
      <left/>
      <right style="thin">
        <color rgb="FFBFBFBF"/>
      </right>
      <top/>
      <bottom style="thin">
        <color rgb="FFBFBFBF"/>
      </bottom>
      <diagonal/>
    </border>
    <border>
      <left/>
      <right/>
      <top style="thin">
        <color rgb="FFBFBFBF"/>
      </top>
      <bottom style="thin">
        <color rgb="FFBFBFBF"/>
      </bottom>
      <diagonal/>
    </border>
    <border>
      <left/>
      <right/>
      <top style="thin">
        <color rgb="FFBFBFBF"/>
      </top>
      <bottom/>
      <diagonal/>
    </border>
    <border>
      <left/>
      <right/>
      <top/>
      <bottom style="thin">
        <color rgb="FFBFBFBF"/>
      </bottom>
      <diagonal/>
    </border>
    <border>
      <left style="thin">
        <color rgb="FFBFBFBF"/>
      </left>
      <right/>
      <top/>
      <bottom/>
      <diagonal/>
    </border>
    <border>
      <left style="thin">
        <color rgb="FFBFBFBF"/>
      </left>
      <right/>
      <top style="thin">
        <color rgb="FFBFBFBF"/>
      </top>
      <bottom style="thin">
        <color rgb="FFBFBFBF"/>
      </bottom>
      <diagonal/>
    </border>
    <border>
      <left style="thin">
        <color rgb="FFBFBFBF"/>
      </left>
      <right/>
      <top/>
      <bottom style="thin">
        <color rgb="FFBFBFBF"/>
      </bottom>
      <diagonal/>
    </border>
    <border>
      <left style="thin">
        <color rgb="FFBFBFBF"/>
      </left>
      <right/>
      <top style="thin">
        <color rgb="FFBFBFBF"/>
      </top>
      <bottom/>
      <diagonal/>
    </border>
    <border>
      <left/>
      <right style="thin">
        <color rgb="FFBFBFBF"/>
      </right>
      <top/>
      <bottom/>
      <diagonal/>
    </border>
    <border>
      <left/>
      <right/>
      <top/>
      <bottom style="thin">
        <color indexed="64"/>
      </bottom>
      <diagonal/>
    </border>
    <border>
      <left style="thin">
        <color rgb="FFBFBFBF"/>
      </left>
      <right style="thin">
        <color rgb="FFBFBFBF"/>
      </right>
      <top/>
      <bottom/>
      <diagonal/>
    </border>
    <border>
      <left/>
      <right/>
      <top style="thin">
        <color auto="1"/>
      </top>
      <bottom style="thin">
        <color rgb="FFBFBFBF"/>
      </bottom>
      <diagonal/>
    </border>
    <border>
      <left/>
      <right style="thin">
        <color rgb="FFBFBFBF"/>
      </right>
      <top/>
      <bottom style="hair">
        <color theme="0" tint="-0.249977111117893"/>
      </bottom>
      <diagonal/>
    </border>
    <border>
      <left style="thin">
        <color rgb="FFBFBFBF"/>
      </left>
      <right/>
      <top style="hair">
        <color theme="0" tint="-0.249977111117893"/>
      </top>
      <bottom/>
      <diagonal/>
    </border>
    <border>
      <left/>
      <right style="thin">
        <color rgb="FFBFBFBF"/>
      </right>
      <top/>
      <bottom style="hair">
        <color theme="0" tint="-0.24994659260841701"/>
      </bottom>
      <diagonal/>
    </border>
    <border>
      <left/>
      <right style="thin">
        <color rgb="FFBFBFBF"/>
      </right>
      <top style="hair">
        <color theme="0" tint="-0.24994659260841701"/>
      </top>
      <bottom style="hair">
        <color theme="0" tint="-0.24994659260841701"/>
      </bottom>
      <diagonal/>
    </border>
    <border>
      <left style="hair">
        <color theme="0" tint="-0.249977111117893"/>
      </left>
      <right style="thin">
        <color rgb="FFBFBFBF"/>
      </right>
      <top/>
      <bottom/>
      <diagonal/>
    </border>
    <border>
      <left/>
      <right style="hair">
        <color theme="0" tint="-0.249977111117893"/>
      </right>
      <top style="hair">
        <color theme="0" tint="-0.249977111117893"/>
      </top>
      <bottom style="thin">
        <color rgb="FFBFBFBF"/>
      </bottom>
      <diagonal/>
    </border>
    <border>
      <left style="hair">
        <color theme="0" tint="-0.249977111117893"/>
      </left>
      <right style="hair">
        <color theme="0" tint="-0.249977111117893"/>
      </right>
      <top style="hair">
        <color theme="0" tint="-0.249977111117893"/>
      </top>
      <bottom style="thin">
        <color rgb="FFBFBFBF"/>
      </bottom>
      <diagonal/>
    </border>
    <border>
      <left style="hair">
        <color theme="0" tint="-0.249977111117893"/>
      </left>
      <right/>
      <top style="hair">
        <color theme="0" tint="-0.249977111117893"/>
      </top>
      <bottom style="thin">
        <color rgb="FFBFBFBF"/>
      </bottom>
      <diagonal/>
    </border>
    <border>
      <left style="hair">
        <color theme="0" tint="-0.249977111117893"/>
      </left>
      <right/>
      <top/>
      <bottom style="thin">
        <color rgb="FFBFBFBF"/>
      </bottom>
      <diagonal/>
    </border>
    <border>
      <left style="thin">
        <color rgb="FFBFBFBF"/>
      </left>
      <right/>
      <top/>
      <bottom style="hair">
        <color theme="0" tint="-0.249977111117893"/>
      </bottom>
      <diagonal/>
    </border>
    <border>
      <left/>
      <right style="thin">
        <color rgb="FFBFBFBF"/>
      </right>
      <top style="hair">
        <color theme="0" tint="-0.249977111117893"/>
      </top>
      <bottom style="hair">
        <color theme="0" tint="-0.249977111117893"/>
      </bottom>
      <diagonal/>
    </border>
    <border>
      <left/>
      <right/>
      <top style="hair">
        <color theme="0" tint="-0.249977111117893"/>
      </top>
      <bottom style="thin">
        <color rgb="FFBFBFBF"/>
      </bottom>
      <diagonal/>
    </border>
    <border>
      <left/>
      <right style="thin">
        <color rgb="FFBFBFBF"/>
      </right>
      <top style="hair">
        <color theme="0" tint="-0.249977111117893"/>
      </top>
      <bottom style="thin">
        <color rgb="FFBFBFBF"/>
      </bottom>
      <diagonal/>
    </border>
    <border>
      <left style="thin">
        <color rgb="FFBFBFBF"/>
      </left>
      <right/>
      <top/>
      <bottom style="hair">
        <color theme="0" tint="-0.24994659260841701"/>
      </bottom>
      <diagonal/>
    </border>
    <border>
      <left/>
      <right/>
      <top style="thin">
        <color auto="1"/>
      </top>
      <bottom/>
      <diagonal/>
    </border>
    <border>
      <left/>
      <right/>
      <top style="thin">
        <color theme="1"/>
      </top>
      <bottom style="thin">
        <color rgb="FFBFBFBF"/>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cellStyleXfs>
  <cellXfs count="328">
    <xf numFmtId="0" fontId="0" fillId="0" borderId="0" xfId="0"/>
    <xf numFmtId="0" fontId="2" fillId="0" borderId="0" xfId="0" applyFont="1" applyAlignment="1">
      <alignment vertical="center"/>
    </xf>
    <xf numFmtId="0" fontId="4" fillId="0" borderId="0" xfId="0" applyFont="1" applyAlignment="1">
      <alignment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4" fillId="0" borderId="0" xfId="0" applyFont="1" applyAlignment="1">
      <alignment horizontal="center" vertical="center"/>
    </xf>
    <xf numFmtId="0" fontId="5" fillId="0" borderId="27" xfId="0" applyFont="1" applyBorder="1" applyAlignment="1">
      <alignment horizontal="center" vertical="center"/>
    </xf>
    <xf numFmtId="166" fontId="5" fillId="2" borderId="5" xfId="0" applyNumberFormat="1" applyFont="1" applyFill="1" applyBorder="1" applyAlignment="1">
      <alignment horizontal="center" vertical="center"/>
    </xf>
    <xf numFmtId="167" fontId="5" fillId="2" borderId="5" xfId="0" applyNumberFormat="1" applyFont="1" applyFill="1" applyBorder="1" applyAlignment="1">
      <alignment horizontal="center" vertical="center"/>
    </xf>
    <xf numFmtId="44" fontId="4" fillId="0" borderId="10" xfId="1" applyFont="1" applyBorder="1" applyAlignment="1">
      <alignment vertical="center"/>
    </xf>
    <xf numFmtId="44" fontId="4" fillId="0" borderId="11" xfId="1" applyFont="1" applyBorder="1" applyAlignment="1">
      <alignment vertical="center"/>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vertical="center"/>
    </xf>
    <xf numFmtId="0" fontId="4" fillId="0" borderId="21" xfId="0" applyFont="1" applyBorder="1" applyAlignment="1">
      <alignment vertical="center"/>
    </xf>
    <xf numFmtId="9" fontId="4" fillId="0" borderId="22" xfId="2" applyNumberFormat="1" applyFont="1" applyBorder="1" applyAlignment="1">
      <alignment horizontal="center" vertical="center"/>
    </xf>
    <xf numFmtId="0" fontId="4" fillId="0" borderId="9" xfId="0" applyFont="1" applyBorder="1" applyAlignment="1">
      <alignment vertical="center"/>
    </xf>
    <xf numFmtId="0" fontId="4" fillId="0" borderId="17" xfId="0" applyFont="1" applyBorder="1" applyAlignment="1">
      <alignment vertical="center"/>
    </xf>
    <xf numFmtId="9" fontId="4" fillId="0" borderId="14" xfId="2" applyFont="1" applyBorder="1" applyAlignment="1">
      <alignment horizontal="center" vertical="center"/>
    </xf>
    <xf numFmtId="0" fontId="5" fillId="0" borderId="4" xfId="0" applyFont="1" applyBorder="1" applyAlignment="1">
      <alignment horizontal="right" vertical="center"/>
    </xf>
    <xf numFmtId="9" fontId="4" fillId="0" borderId="15" xfId="2" applyFont="1" applyBorder="1" applyAlignment="1">
      <alignment horizontal="center" vertical="center"/>
    </xf>
    <xf numFmtId="44" fontId="4" fillId="3" borderId="9" xfId="1" applyFont="1" applyFill="1" applyBorder="1" applyAlignment="1" applyProtection="1">
      <alignment vertical="center"/>
    </xf>
    <xf numFmtId="44" fontId="4" fillId="3" borderId="12" xfId="1" applyFont="1" applyFill="1" applyBorder="1" applyAlignment="1" applyProtection="1">
      <alignment vertical="center"/>
    </xf>
    <xf numFmtId="44" fontId="4" fillId="3" borderId="22" xfId="1" applyFont="1" applyFill="1" applyBorder="1" applyAlignment="1" applyProtection="1">
      <alignment vertical="center"/>
    </xf>
    <xf numFmtId="44" fontId="4" fillId="3" borderId="21" xfId="1" applyFont="1" applyFill="1" applyBorder="1" applyAlignment="1" applyProtection="1">
      <alignment vertical="center"/>
    </xf>
    <xf numFmtId="164" fontId="4" fillId="0" borderId="1" xfId="0" applyNumberFormat="1" applyFont="1" applyBorder="1" applyAlignment="1">
      <alignment horizontal="center" vertical="center"/>
    </xf>
    <xf numFmtId="44" fontId="4" fillId="0" borderId="13" xfId="1" applyFont="1" applyBorder="1" applyAlignment="1">
      <alignment horizontal="center" vertical="center"/>
    </xf>
    <xf numFmtId="44" fontId="4" fillId="0" borderId="1" xfId="1" applyFont="1" applyBorder="1" applyAlignment="1">
      <alignment horizontal="center" vertical="center"/>
    </xf>
    <xf numFmtId="9" fontId="4" fillId="0" borderId="24" xfId="2" applyFont="1" applyBorder="1" applyAlignment="1" applyProtection="1">
      <alignment horizontal="center" vertical="center"/>
      <protection locked="0"/>
    </xf>
    <xf numFmtId="0" fontId="5" fillId="0" borderId="22" xfId="0" applyFont="1" applyBorder="1" applyAlignment="1">
      <alignment vertical="center"/>
    </xf>
    <xf numFmtId="164" fontId="4" fillId="0" borderId="23" xfId="0" applyNumberFormat="1" applyFont="1" applyBorder="1" applyAlignment="1" applyProtection="1">
      <alignment horizontal="center" vertical="center"/>
    </xf>
    <xf numFmtId="164" fontId="4" fillId="0" borderId="3" xfId="0" applyNumberFormat="1" applyFont="1" applyBorder="1" applyAlignment="1" applyProtection="1">
      <alignment horizontal="center" vertical="center"/>
    </xf>
    <xf numFmtId="164" fontId="4" fillId="0" borderId="9" xfId="0" applyNumberFormat="1" applyFont="1" applyBorder="1" applyAlignment="1">
      <alignment horizontal="center" vertical="center"/>
    </xf>
    <xf numFmtId="44" fontId="4" fillId="0" borderId="15" xfId="1" applyFont="1" applyBorder="1" applyAlignment="1" applyProtection="1">
      <alignment horizontal="center" vertical="center"/>
      <protection locked="0"/>
    </xf>
    <xf numFmtId="9" fontId="4" fillId="0" borderId="20" xfId="2" applyFont="1" applyBorder="1" applyAlignment="1">
      <alignment horizontal="center" vertical="center"/>
    </xf>
    <xf numFmtId="44" fontId="4" fillId="0" borderId="20" xfId="1" applyFont="1" applyBorder="1" applyAlignment="1" applyProtection="1">
      <alignment horizontal="center" vertical="center"/>
      <protection locked="0"/>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pplyProtection="1">
      <alignment vertical="center"/>
    </xf>
    <xf numFmtId="0" fontId="4" fillId="0" borderId="34" xfId="0" applyFont="1" applyBorder="1" applyAlignment="1">
      <alignment horizontal="center" vertical="center"/>
    </xf>
    <xf numFmtId="0" fontId="2" fillId="0" borderId="0" xfId="0" applyFont="1" applyAlignment="1">
      <alignment horizontal="left" vertical="center"/>
    </xf>
    <xf numFmtId="0" fontId="4" fillId="0" borderId="33" xfId="0" applyFont="1" applyBorder="1" applyAlignment="1">
      <alignment vertical="center" wrapText="1"/>
    </xf>
    <xf numFmtId="0" fontId="4" fillId="0" borderId="0" xfId="0" applyFont="1" applyBorder="1" applyAlignment="1">
      <alignment vertical="center" wrapText="1"/>
    </xf>
    <xf numFmtId="0" fontId="4" fillId="0" borderId="37" xfId="0" applyFont="1" applyBorder="1" applyAlignment="1">
      <alignment vertical="center" wrapText="1"/>
    </xf>
    <xf numFmtId="0" fontId="5" fillId="0" borderId="0" xfId="0" applyFont="1" applyBorder="1" applyAlignment="1">
      <alignment horizontal="right" vertical="center"/>
    </xf>
    <xf numFmtId="0" fontId="2" fillId="0" borderId="0" xfId="0" applyFont="1" applyBorder="1" applyAlignment="1">
      <alignment vertical="center"/>
    </xf>
    <xf numFmtId="0" fontId="2" fillId="0" borderId="34" xfId="0" applyFont="1" applyBorder="1" applyAlignment="1">
      <alignment vertical="center"/>
    </xf>
    <xf numFmtId="0" fontId="2" fillId="0" borderId="33" xfId="0" applyFont="1" applyBorder="1" applyAlignment="1">
      <alignment vertical="center"/>
    </xf>
    <xf numFmtId="0" fontId="6" fillId="0" borderId="0" xfId="0" applyFont="1" applyAlignment="1">
      <alignment horizontal="left" vertical="center"/>
    </xf>
    <xf numFmtId="0" fontId="5" fillId="0" borderId="12" xfId="0" applyFont="1" applyBorder="1" applyAlignment="1">
      <alignment horizontal="right" vertical="center"/>
    </xf>
    <xf numFmtId="0" fontId="4" fillId="0" borderId="33" xfId="0" applyFont="1" applyBorder="1" applyAlignment="1">
      <alignment horizontal="center" vertical="center"/>
    </xf>
    <xf numFmtId="0" fontId="4" fillId="0" borderId="37" xfId="0" applyFont="1" applyBorder="1" applyAlignment="1">
      <alignment horizontal="center" vertical="center"/>
    </xf>
    <xf numFmtId="0" fontId="4" fillId="0" borderId="30" xfId="0" applyFont="1" applyBorder="1" applyAlignment="1">
      <alignment vertical="center" wrapText="1"/>
    </xf>
    <xf numFmtId="0" fontId="4" fillId="0" borderId="36" xfId="0" applyFont="1" applyBorder="1" applyAlignment="1">
      <alignment vertical="center" wrapText="1"/>
    </xf>
    <xf numFmtId="0" fontId="4" fillId="0" borderId="31" xfId="0" applyFont="1" applyBorder="1" applyAlignment="1">
      <alignment vertical="center" wrapText="1"/>
    </xf>
    <xf numFmtId="0" fontId="4" fillId="0" borderId="28" xfId="0" applyFont="1" applyBorder="1" applyAlignment="1">
      <alignment vertical="center" wrapText="1"/>
    </xf>
    <xf numFmtId="0" fontId="2" fillId="0" borderId="0" xfId="0" applyFont="1" applyFill="1" applyAlignment="1">
      <alignment vertical="center"/>
    </xf>
    <xf numFmtId="0" fontId="4" fillId="0" borderId="0" xfId="0" applyFont="1" applyBorder="1" applyAlignment="1">
      <alignment horizontal="center" vertical="center" wrapText="1"/>
    </xf>
    <xf numFmtId="0" fontId="4" fillId="0" borderId="29" xfId="0" applyFont="1" applyBorder="1" applyAlignment="1">
      <alignment horizontal="left" vertical="center" wrapText="1"/>
    </xf>
    <xf numFmtId="9" fontId="4" fillId="0" borderId="0" xfId="2" applyFont="1" applyBorder="1" applyAlignment="1">
      <alignment horizontal="center" vertical="center"/>
    </xf>
    <xf numFmtId="0" fontId="5" fillId="0" borderId="0" xfId="0" applyFont="1" applyBorder="1" applyAlignment="1">
      <alignment horizontal="left" vertical="center" wrapText="1"/>
    </xf>
    <xf numFmtId="0" fontId="4" fillId="0" borderId="0" xfId="0" applyFont="1" applyBorder="1" applyAlignment="1">
      <alignment horizontal="right" vertical="center" wrapText="1"/>
    </xf>
    <xf numFmtId="0" fontId="5" fillId="0" borderId="30" xfId="0" applyFont="1" applyBorder="1" applyAlignment="1">
      <alignment horizontal="right" vertical="center"/>
    </xf>
    <xf numFmtId="0" fontId="4" fillId="0" borderId="3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7" xfId="0" applyFont="1" applyBorder="1" applyAlignment="1" applyProtection="1">
      <alignment vertical="center"/>
      <protection locked="0"/>
    </xf>
    <xf numFmtId="0" fontId="4" fillId="0" borderId="0" xfId="0" applyFont="1" applyBorder="1" applyAlignment="1">
      <alignment vertical="center"/>
    </xf>
    <xf numFmtId="0" fontId="4" fillId="0" borderId="35" xfId="0" applyFont="1" applyBorder="1" applyAlignment="1">
      <alignment horizontal="center" vertical="center"/>
    </xf>
    <xf numFmtId="0" fontId="4" fillId="0" borderId="29" xfId="0" applyFont="1" applyBorder="1" applyAlignment="1">
      <alignment vertical="center"/>
    </xf>
    <xf numFmtId="0" fontId="4" fillId="0" borderId="38" xfId="0" applyFont="1" applyBorder="1" applyAlignment="1" applyProtection="1">
      <alignment vertical="center"/>
      <protection locked="0"/>
    </xf>
    <xf numFmtId="0" fontId="5" fillId="0" borderId="30" xfId="0" applyFont="1" applyBorder="1" applyAlignment="1">
      <alignment horizontal="left" vertical="center" wrapText="1"/>
    </xf>
    <xf numFmtId="0" fontId="4" fillId="0" borderId="35" xfId="0" applyFont="1" applyBorder="1" applyAlignment="1" applyProtection="1">
      <alignment vertical="center"/>
      <protection locked="0"/>
    </xf>
    <xf numFmtId="0" fontId="10" fillId="0" borderId="32" xfId="0" applyFont="1" applyBorder="1" applyAlignment="1" applyProtection="1">
      <alignment horizontal="right"/>
      <protection locked="0"/>
    </xf>
    <xf numFmtId="0" fontId="4" fillId="0" borderId="32" xfId="0" applyFont="1" applyBorder="1" applyAlignment="1" applyProtection="1">
      <alignment vertical="center"/>
      <protection locked="0"/>
    </xf>
    <xf numFmtId="0" fontId="4" fillId="0" borderId="29" xfId="0" applyFont="1" applyBorder="1" applyAlignment="1" applyProtection="1">
      <alignment vertical="center"/>
      <protection locked="0"/>
    </xf>
    <xf numFmtId="9" fontId="4" fillId="0" borderId="31" xfId="2" applyFont="1" applyBorder="1" applyAlignment="1">
      <alignment horizontal="center" vertical="center" wrapText="1"/>
    </xf>
    <xf numFmtId="165" fontId="4" fillId="0" borderId="31" xfId="2" applyNumberFormat="1" applyFont="1" applyBorder="1" applyAlignment="1">
      <alignment horizontal="center" vertical="center" wrapText="1"/>
    </xf>
    <xf numFmtId="0" fontId="5" fillId="2" borderId="41" xfId="0" applyFont="1" applyFill="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45" xfId="0" applyFont="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Border="1" applyAlignment="1">
      <alignment horizontal="left" vertical="center"/>
    </xf>
    <xf numFmtId="164" fontId="4" fillId="0" borderId="46" xfId="0" applyNumberFormat="1" applyFont="1" applyBorder="1" applyAlignment="1">
      <alignment horizontal="center" vertical="center"/>
    </xf>
    <xf numFmtId="44" fontId="4" fillId="0" borderId="47" xfId="0" applyNumberFormat="1" applyFont="1" applyBorder="1" applyAlignment="1">
      <alignment horizontal="center" vertical="center"/>
    </xf>
    <xf numFmtId="44" fontId="4" fillId="0" borderId="48" xfId="0" applyNumberFormat="1" applyFont="1" applyBorder="1" applyAlignment="1">
      <alignment horizontal="center" vertical="center"/>
    </xf>
    <xf numFmtId="164" fontId="8" fillId="2" borderId="49" xfId="0" applyNumberFormat="1" applyFont="1" applyFill="1" applyBorder="1" applyAlignment="1">
      <alignment horizontal="center" vertical="center"/>
    </xf>
    <xf numFmtId="0" fontId="5" fillId="0" borderId="29" xfId="0" applyFont="1" applyBorder="1" applyAlignment="1">
      <alignment horizontal="center" vertical="center"/>
    </xf>
    <xf numFmtId="9" fontId="4" fillId="0" borderId="0" xfId="2" applyFont="1" applyBorder="1" applyAlignment="1">
      <alignment horizontal="center" vertical="center" wrapText="1"/>
    </xf>
    <xf numFmtId="165" fontId="4" fillId="0" borderId="0" xfId="2" applyNumberFormat="1" applyFont="1" applyBorder="1" applyAlignment="1">
      <alignment horizontal="center" vertical="center" wrapText="1"/>
    </xf>
    <xf numFmtId="0" fontId="5" fillId="2" borderId="41" xfId="0" applyFont="1" applyFill="1" applyBorder="1" applyAlignment="1">
      <alignment vertical="center"/>
    </xf>
    <xf numFmtId="44" fontId="4" fillId="0" borderId="37" xfId="1" applyFont="1" applyBorder="1" applyAlignment="1">
      <alignment vertical="center"/>
    </xf>
    <xf numFmtId="44" fontId="4" fillId="0" borderId="51" xfId="1" applyFont="1" applyBorder="1" applyAlignment="1">
      <alignment vertical="center"/>
    </xf>
    <xf numFmtId="44" fontId="4" fillId="0" borderId="51" xfId="1" applyFont="1" applyBorder="1" applyAlignment="1" applyProtection="1">
      <alignment vertical="center"/>
      <protection locked="0"/>
    </xf>
    <xf numFmtId="9" fontId="4" fillId="0" borderId="52" xfId="2" applyFont="1" applyBorder="1" applyAlignment="1">
      <alignment horizontal="center" vertical="center"/>
    </xf>
    <xf numFmtId="44" fontId="8" fillId="2" borderId="52" xfId="1" applyNumberFormat="1" applyFont="1" applyFill="1" applyBorder="1" applyAlignment="1">
      <alignment horizontal="center" vertical="center"/>
    </xf>
    <xf numFmtId="0" fontId="4" fillId="0" borderId="53" xfId="0" applyFont="1" applyBorder="1" applyAlignment="1">
      <alignment vertical="center"/>
    </xf>
    <xf numFmtId="44" fontId="4" fillId="0" borderId="0" xfId="0" applyNumberFormat="1" applyFont="1" applyBorder="1" applyAlignment="1">
      <alignment vertical="center"/>
    </xf>
    <xf numFmtId="0" fontId="5" fillId="0" borderId="33" xfId="0" applyFont="1" applyBorder="1" applyAlignment="1">
      <alignment horizontal="center" vertical="center"/>
    </xf>
    <xf numFmtId="0" fontId="5" fillId="0" borderId="37" xfId="0" applyFont="1" applyBorder="1" applyAlignment="1">
      <alignment horizontal="center" vertical="center"/>
    </xf>
    <xf numFmtId="0" fontId="4" fillId="0" borderId="37" xfId="0" applyFont="1" applyBorder="1" applyAlignment="1">
      <alignment vertical="center"/>
    </xf>
    <xf numFmtId="0" fontId="5" fillId="2" borderId="54" xfId="0" applyFont="1" applyFill="1" applyBorder="1" applyAlignment="1">
      <alignment vertical="center"/>
    </xf>
    <xf numFmtId="0" fontId="2" fillId="0" borderId="0" xfId="0" applyFont="1" applyBorder="1" applyAlignment="1">
      <alignment horizontal="left" vertical="center" indent="1"/>
    </xf>
    <xf numFmtId="0" fontId="2" fillId="0" borderId="0" xfId="0" applyFont="1" applyAlignment="1">
      <alignment horizontal="left" vertical="center" indent="1"/>
    </xf>
    <xf numFmtId="0" fontId="10" fillId="0" borderId="0" xfId="0" applyFont="1" applyBorder="1" applyAlignment="1" applyProtection="1">
      <alignment horizontal="right" vertical="center"/>
      <protection locked="0"/>
    </xf>
    <xf numFmtId="0" fontId="5" fillId="0" borderId="33" xfId="0" applyFont="1" applyBorder="1" applyAlignment="1">
      <alignment vertical="center" wrapText="1"/>
    </xf>
    <xf numFmtId="44" fontId="4" fillId="0" borderId="0" xfId="1" applyFont="1" applyBorder="1" applyAlignment="1">
      <alignment vertical="center"/>
    </xf>
    <xf numFmtId="0" fontId="4" fillId="0" borderId="30" xfId="0" applyFont="1" applyBorder="1" applyAlignment="1">
      <alignment vertical="center"/>
    </xf>
    <xf numFmtId="44" fontId="4" fillId="0" borderId="30" xfId="0" applyNumberFormat="1" applyFont="1" applyBorder="1" applyAlignment="1">
      <alignment vertical="center"/>
    </xf>
    <xf numFmtId="9" fontId="4" fillId="0" borderId="30" xfId="2" applyFont="1" applyBorder="1" applyAlignment="1">
      <alignment horizontal="center" vertical="center"/>
    </xf>
    <xf numFmtId="0" fontId="13" fillId="0" borderId="0" xfId="0" applyFont="1" applyAlignment="1">
      <alignment vertical="center"/>
    </xf>
    <xf numFmtId="0" fontId="6" fillId="0" borderId="0" xfId="0" applyFont="1" applyAlignment="1">
      <alignment vertical="center"/>
    </xf>
    <xf numFmtId="0" fontId="2" fillId="0" borderId="33" xfId="0" applyFont="1" applyBorder="1" applyAlignment="1">
      <alignment horizontal="center" vertical="center"/>
    </xf>
    <xf numFmtId="0" fontId="4" fillId="0" borderId="39" xfId="0" applyFont="1" applyFill="1" applyBorder="1" applyAlignment="1">
      <alignment vertical="center"/>
    </xf>
    <xf numFmtId="0" fontId="5" fillId="0" borderId="35" xfId="0" applyFont="1" applyBorder="1" applyAlignment="1">
      <alignment vertical="center"/>
    </xf>
    <xf numFmtId="0" fontId="5" fillId="0" borderId="0" xfId="0" applyFont="1" applyBorder="1" applyAlignment="1">
      <alignment horizontal="left" vertical="center" wrapText="1" indent="1"/>
    </xf>
    <xf numFmtId="0" fontId="5" fillId="0" borderId="35" xfId="0" applyFont="1" applyFill="1" applyBorder="1" applyAlignment="1">
      <alignment horizontal="left" vertical="center" wrapText="1" indent="1"/>
    </xf>
    <xf numFmtId="0" fontId="5" fillId="0" borderId="32" xfId="0" applyFont="1" applyFill="1" applyBorder="1" applyAlignment="1">
      <alignment horizontal="left" vertical="center" wrapText="1" indent="1"/>
    </xf>
    <xf numFmtId="0" fontId="5" fillId="0" borderId="29" xfId="0" applyFont="1" applyFill="1" applyBorder="1" applyAlignment="1">
      <alignment horizontal="left" vertical="center" wrapText="1" indent="1"/>
    </xf>
    <xf numFmtId="0" fontId="15" fillId="0" borderId="27" xfId="0" applyFont="1" applyBorder="1" applyAlignment="1">
      <alignment horizontal="center" vertical="center" wrapText="1"/>
    </xf>
    <xf numFmtId="0" fontId="5" fillId="0" borderId="30" xfId="0" applyFont="1" applyBorder="1" applyAlignment="1">
      <alignment horizontal="left" vertical="center"/>
    </xf>
    <xf numFmtId="0" fontId="5" fillId="0" borderId="26" xfId="0" applyFont="1" applyBorder="1" applyAlignment="1">
      <alignment horizontal="left" vertical="center"/>
    </xf>
    <xf numFmtId="0" fontId="4" fillId="0" borderId="0" xfId="0" applyFont="1" applyBorder="1" applyAlignment="1">
      <alignment horizontal="left" vertical="center" wrapText="1"/>
    </xf>
    <xf numFmtId="0" fontId="4" fillId="0" borderId="19"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0" fontId="5" fillId="2" borderId="5" xfId="0" applyFont="1" applyFill="1" applyBorder="1" applyAlignment="1">
      <alignment horizontal="center" vertical="center"/>
    </xf>
    <xf numFmtId="0" fontId="4" fillId="0" borderId="17" xfId="0" applyFont="1" applyBorder="1" applyAlignment="1" applyProtection="1">
      <alignment horizontal="left" vertical="center"/>
      <protection locked="0"/>
    </xf>
    <xf numFmtId="0" fontId="5" fillId="2" borderId="0" xfId="0" applyFont="1" applyFill="1" applyBorder="1" applyAlignment="1">
      <alignment horizontal="center" vertical="center"/>
    </xf>
    <xf numFmtId="0" fontId="4" fillId="0" borderId="27" xfId="0" applyFont="1" applyBorder="1" applyAlignment="1" applyProtection="1">
      <alignment horizontal="left" vertical="center"/>
      <protection locked="0"/>
    </xf>
    <xf numFmtId="0" fontId="4" fillId="0" borderId="30" xfId="0" applyFont="1" applyBorder="1" applyAlignment="1">
      <alignment horizontal="center" vertical="center"/>
    </xf>
    <xf numFmtId="0" fontId="5" fillId="0" borderId="33" xfId="0" applyFont="1" applyBorder="1" applyAlignment="1">
      <alignment horizontal="left" vertical="center" wrapText="1" indent="1"/>
    </xf>
    <xf numFmtId="0" fontId="5" fillId="0" borderId="37" xfId="0" applyFont="1" applyBorder="1" applyAlignment="1">
      <alignment horizontal="left" vertical="center" wrapText="1" indent="1"/>
    </xf>
    <xf numFmtId="0" fontId="4" fillId="0" borderId="33" xfId="0" applyFont="1" applyBorder="1" applyAlignment="1">
      <alignment horizontal="center" vertical="center"/>
    </xf>
    <xf numFmtId="0" fontId="4" fillId="0" borderId="37" xfId="0" applyFont="1" applyBorder="1" applyAlignment="1">
      <alignment horizontal="center" vertical="center"/>
    </xf>
    <xf numFmtId="0" fontId="5" fillId="0" borderId="27" xfId="0" applyFont="1" applyBorder="1" applyAlignment="1" applyProtection="1">
      <alignment horizontal="center" vertical="center"/>
    </xf>
    <xf numFmtId="0" fontId="2" fillId="0" borderId="34" xfId="0" applyFont="1" applyBorder="1" applyAlignment="1" applyProtection="1">
      <alignment vertical="center"/>
    </xf>
    <xf numFmtId="0" fontId="5" fillId="0" borderId="26" xfId="0" applyFont="1" applyBorder="1" applyAlignment="1" applyProtection="1">
      <alignment vertical="center"/>
    </xf>
    <xf numFmtId="0" fontId="4" fillId="0" borderId="34" xfId="0" applyFont="1" applyBorder="1" applyAlignment="1" applyProtection="1">
      <alignment horizontal="left" vertical="center"/>
    </xf>
    <xf numFmtId="0" fontId="5" fillId="0" borderId="26" xfId="0" applyFont="1" applyBorder="1" applyAlignment="1" applyProtection="1">
      <alignment horizontal="left" vertical="center"/>
    </xf>
    <xf numFmtId="0" fontId="5" fillId="0" borderId="26" xfId="0" applyFont="1" applyBorder="1" applyAlignment="1" applyProtection="1">
      <alignment horizontal="center" vertical="center"/>
    </xf>
    <xf numFmtId="14" fontId="9" fillId="0" borderId="27" xfId="0" applyNumberFormat="1"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31" xfId="0" applyFont="1" applyBorder="1" applyAlignment="1" applyProtection="1">
      <alignment horizontal="left" vertical="center"/>
    </xf>
    <xf numFmtId="0" fontId="4" fillId="0" borderId="12" xfId="0" applyFont="1" applyBorder="1" applyAlignment="1" applyProtection="1">
      <alignment horizontal="left" vertical="center"/>
    </xf>
    <xf numFmtId="0" fontId="4" fillId="0" borderId="17" xfId="0" applyFont="1" applyBorder="1" applyAlignment="1" applyProtection="1">
      <alignment horizontal="left" vertical="center"/>
    </xf>
    <xf numFmtId="0" fontId="4" fillId="0" borderId="0" xfId="0" applyFont="1" applyBorder="1" applyAlignment="1" applyProtection="1">
      <alignment horizontal="left" vertical="center"/>
    </xf>
    <xf numFmtId="0" fontId="5" fillId="0" borderId="0" xfId="0" applyFont="1" applyBorder="1" applyAlignment="1" applyProtection="1">
      <alignment horizontal="right" vertical="center"/>
      <protection locked="0"/>
    </xf>
    <xf numFmtId="0" fontId="4" fillId="0" borderId="37" xfId="0" applyFont="1" applyBorder="1" applyAlignment="1" applyProtection="1">
      <alignment vertical="center"/>
    </xf>
    <xf numFmtId="0" fontId="4" fillId="0" borderId="37" xfId="0" applyFont="1" applyBorder="1" applyAlignment="1" applyProtection="1">
      <alignment horizontal="left" vertical="center"/>
    </xf>
    <xf numFmtId="0" fontId="5" fillId="0" borderId="29" xfId="0" applyFont="1" applyBorder="1" applyAlignment="1" applyProtection="1">
      <alignment vertical="center"/>
    </xf>
    <xf numFmtId="0" fontId="4" fillId="0" borderId="27" xfId="0" applyFont="1" applyBorder="1" applyAlignment="1" applyProtection="1">
      <alignment horizontal="center" vertical="center" wrapText="1"/>
      <protection locked="0"/>
    </xf>
    <xf numFmtId="0" fontId="4" fillId="0" borderId="34" xfId="0" applyFont="1" applyBorder="1" applyAlignment="1" applyProtection="1">
      <alignment horizontal="left" vertical="center"/>
      <protection locked="0"/>
    </xf>
    <xf numFmtId="0" fontId="4" fillId="0" borderId="26" xfId="0" applyFont="1" applyBorder="1" applyAlignment="1" applyProtection="1">
      <alignment horizontal="left" vertical="center"/>
      <protection locked="0"/>
    </xf>
    <xf numFmtId="0" fontId="4" fillId="0" borderId="38" xfId="0" applyFont="1" applyBorder="1" applyAlignment="1" applyProtection="1">
      <alignment horizontal="left" vertical="center"/>
      <protection locked="0"/>
    </xf>
    <xf numFmtId="0" fontId="5" fillId="0" borderId="38" xfId="0" applyFont="1" applyBorder="1" applyAlignment="1" applyProtection="1">
      <alignment horizontal="left" vertical="center"/>
      <protection locked="0"/>
    </xf>
    <xf numFmtId="0" fontId="5" fillId="0" borderId="38" xfId="0" applyFont="1" applyBorder="1" applyAlignment="1" applyProtection="1">
      <alignment horizontal="left" vertical="center" wrapText="1"/>
      <protection locked="0"/>
    </xf>
    <xf numFmtId="0" fontId="3" fillId="4" borderId="34" xfId="0" applyFont="1" applyFill="1" applyBorder="1" applyAlignment="1" applyProtection="1">
      <alignment horizontal="left" vertical="center" wrapText="1" indent="1"/>
    </xf>
    <xf numFmtId="0" fontId="3" fillId="4" borderId="30" xfId="0" applyFont="1" applyFill="1" applyBorder="1" applyAlignment="1" applyProtection="1">
      <alignment horizontal="left" vertical="center" wrapText="1" indent="1"/>
    </xf>
    <xf numFmtId="0" fontId="3" fillId="4" borderId="26" xfId="0" applyFont="1" applyFill="1" applyBorder="1" applyAlignment="1" applyProtection="1">
      <alignment horizontal="left" vertical="center" wrapText="1" indent="1"/>
    </xf>
    <xf numFmtId="0" fontId="4" fillId="0" borderId="30" xfId="0" applyFont="1" applyBorder="1" applyAlignment="1" applyProtection="1">
      <alignment horizontal="left" vertical="center"/>
      <protection locked="0"/>
    </xf>
    <xf numFmtId="0" fontId="4" fillId="0" borderId="34"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protection locked="0"/>
    </xf>
    <xf numFmtId="0" fontId="4" fillId="0" borderId="32" xfId="0" applyFont="1" applyBorder="1" applyAlignment="1" applyProtection="1">
      <alignment horizontal="left" vertical="center"/>
      <protection locked="0"/>
    </xf>
    <xf numFmtId="0" fontId="4" fillId="0" borderId="29" xfId="0" applyFont="1" applyBorder="1" applyAlignment="1" applyProtection="1">
      <alignment horizontal="left" vertical="center"/>
      <protection locked="0"/>
    </xf>
    <xf numFmtId="0" fontId="4" fillId="0" borderId="34" xfId="0" applyFont="1" applyBorder="1" applyAlignment="1">
      <alignment horizontal="left" vertical="center" wrapText="1" indent="2"/>
    </xf>
    <xf numFmtId="0" fontId="4" fillId="0" borderId="26" xfId="0" applyFont="1" applyBorder="1" applyAlignment="1">
      <alignment horizontal="left" vertical="center" wrapText="1" indent="2"/>
    </xf>
    <xf numFmtId="0" fontId="4" fillId="0" borderId="34" xfId="0" applyFont="1" applyBorder="1" applyAlignment="1">
      <alignment horizontal="left" vertical="center" wrapText="1"/>
    </xf>
    <xf numFmtId="0" fontId="4" fillId="0" borderId="30" xfId="0" applyFont="1" applyBorder="1" applyAlignment="1">
      <alignment horizontal="left" vertical="center" wrapText="1"/>
    </xf>
    <xf numFmtId="0" fontId="4" fillId="0" borderId="26" xfId="0" applyFont="1" applyBorder="1" applyAlignment="1">
      <alignment horizontal="left" vertical="center" wrapText="1"/>
    </xf>
    <xf numFmtId="0" fontId="3" fillId="4" borderId="36" xfId="0" applyFont="1" applyFill="1" applyBorder="1" applyAlignment="1">
      <alignment horizontal="left" vertical="center" wrapText="1" indent="1"/>
    </xf>
    <xf numFmtId="0" fontId="3" fillId="4" borderId="31" xfId="0" applyFont="1" applyFill="1" applyBorder="1" applyAlignment="1">
      <alignment horizontal="left" vertical="center" wrapText="1" indent="1"/>
    </xf>
    <xf numFmtId="0" fontId="3" fillId="4" borderId="28" xfId="0" applyFont="1" applyFill="1" applyBorder="1" applyAlignment="1">
      <alignment horizontal="left" vertical="center" wrapText="1" indent="1"/>
    </xf>
    <xf numFmtId="0" fontId="3" fillId="4" borderId="33" xfId="0" applyFont="1" applyFill="1" applyBorder="1" applyAlignment="1">
      <alignment horizontal="left" vertical="center" wrapText="1" indent="1"/>
    </xf>
    <xf numFmtId="0" fontId="3" fillId="4" borderId="0" xfId="0" applyFont="1" applyFill="1" applyBorder="1" applyAlignment="1">
      <alignment horizontal="left" vertical="center" wrapText="1" indent="1"/>
    </xf>
    <xf numFmtId="0" fontId="3" fillId="4" borderId="37" xfId="0" applyFont="1" applyFill="1" applyBorder="1" applyAlignment="1">
      <alignment horizontal="left" vertical="center" wrapText="1" indent="1"/>
    </xf>
    <xf numFmtId="0" fontId="3" fillId="4" borderId="36" xfId="0" applyFont="1" applyFill="1" applyBorder="1" applyAlignment="1" applyProtection="1">
      <alignment horizontal="left" vertical="center" wrapText="1" indent="1"/>
    </xf>
    <xf numFmtId="0" fontId="3" fillId="4" borderId="31" xfId="0" applyFont="1" applyFill="1" applyBorder="1" applyAlignment="1" applyProtection="1">
      <alignment horizontal="left" vertical="center" indent="1"/>
    </xf>
    <xf numFmtId="0" fontId="3" fillId="4" borderId="28" xfId="0" applyFont="1" applyFill="1" applyBorder="1" applyAlignment="1" applyProtection="1">
      <alignment horizontal="left" vertical="center" indent="1"/>
    </xf>
    <xf numFmtId="0" fontId="3" fillId="4" borderId="35" xfId="0" applyFont="1" applyFill="1" applyBorder="1" applyAlignment="1" applyProtection="1">
      <alignment horizontal="left" vertical="center" indent="1"/>
    </xf>
    <xf numFmtId="0" fontId="3" fillId="4" borderId="32" xfId="0" applyFont="1" applyFill="1" applyBorder="1" applyAlignment="1" applyProtection="1">
      <alignment horizontal="left" vertical="center" indent="1"/>
    </xf>
    <xf numFmtId="0" fontId="3" fillId="4" borderId="29" xfId="0" applyFont="1" applyFill="1" applyBorder="1" applyAlignment="1" applyProtection="1">
      <alignment horizontal="left" vertical="center" indent="1"/>
    </xf>
    <xf numFmtId="0" fontId="3" fillId="4" borderId="31" xfId="0" applyFont="1" applyFill="1" applyBorder="1" applyAlignment="1" applyProtection="1">
      <alignment horizontal="left" vertical="center" wrapText="1" indent="1"/>
    </xf>
    <xf numFmtId="0" fontId="3" fillId="4" borderId="28" xfId="0" applyFont="1" applyFill="1" applyBorder="1" applyAlignment="1" applyProtection="1">
      <alignment horizontal="left" vertical="center" wrapText="1" indent="1"/>
    </xf>
    <xf numFmtId="0" fontId="3" fillId="4" borderId="33" xfId="0" applyFont="1" applyFill="1" applyBorder="1" applyAlignment="1" applyProtection="1">
      <alignment horizontal="left" vertical="center" wrapText="1" indent="1"/>
    </xf>
    <xf numFmtId="0" fontId="3" fillId="4" borderId="0" xfId="0" applyFont="1" applyFill="1" applyBorder="1" applyAlignment="1" applyProtection="1">
      <alignment horizontal="left" vertical="center" wrapText="1" indent="1"/>
    </xf>
    <xf numFmtId="0" fontId="3" fillId="4" borderId="37" xfId="0" applyFont="1" applyFill="1" applyBorder="1" applyAlignment="1" applyProtection="1">
      <alignment horizontal="left" vertical="center" wrapText="1" indent="1"/>
    </xf>
    <xf numFmtId="0" fontId="5" fillId="4" borderId="36"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4" fillId="0" borderId="33"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37" xfId="0" applyFont="1" applyBorder="1" applyAlignment="1">
      <alignment horizontal="left" vertical="center" wrapText="1" indent="1"/>
    </xf>
    <xf numFmtId="0" fontId="4" fillId="0" borderId="0" xfId="0" applyFont="1" applyBorder="1" applyAlignment="1">
      <alignment horizontal="left" vertical="center" wrapText="1"/>
    </xf>
    <xf numFmtId="0" fontId="4" fillId="0" borderId="37" xfId="0" applyFont="1" applyBorder="1" applyAlignment="1">
      <alignment horizontal="left" vertical="center" wrapText="1"/>
    </xf>
    <xf numFmtId="0" fontId="4" fillId="0" borderId="3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3" fillId="4" borderId="36" xfId="0" applyFont="1" applyFill="1" applyBorder="1" applyAlignment="1">
      <alignment horizontal="left" vertical="center" indent="1"/>
    </xf>
    <xf numFmtId="0" fontId="3" fillId="4" borderId="31" xfId="0" applyFont="1" applyFill="1" applyBorder="1" applyAlignment="1">
      <alignment horizontal="left" vertical="center" indent="1"/>
    </xf>
    <xf numFmtId="0" fontId="3" fillId="4" borderId="28" xfId="0" applyFont="1" applyFill="1" applyBorder="1" applyAlignment="1">
      <alignment horizontal="left" vertical="center" indent="1"/>
    </xf>
    <xf numFmtId="0" fontId="3" fillId="4" borderId="35" xfId="0" applyFont="1" applyFill="1" applyBorder="1" applyAlignment="1">
      <alignment horizontal="left" vertical="center" indent="1"/>
    </xf>
    <xf numFmtId="0" fontId="3" fillId="4" borderId="32" xfId="0" applyFont="1" applyFill="1" applyBorder="1" applyAlignment="1">
      <alignment horizontal="left" vertical="center" indent="1"/>
    </xf>
    <xf numFmtId="0" fontId="3" fillId="4" borderId="29" xfId="0" applyFont="1" applyFill="1" applyBorder="1" applyAlignment="1">
      <alignment horizontal="left" vertical="center" indent="1"/>
    </xf>
    <xf numFmtId="0" fontId="4" fillId="0" borderId="0" xfId="0" applyFont="1" applyBorder="1" applyAlignment="1">
      <alignment horizontal="center" vertical="center"/>
    </xf>
    <xf numFmtId="0" fontId="4" fillId="0" borderId="36" xfId="0" applyFont="1" applyFill="1" applyBorder="1" applyAlignment="1">
      <alignment horizontal="left" vertical="center" wrapText="1" indent="1"/>
    </xf>
    <xf numFmtId="0" fontId="2" fillId="0" borderId="31" xfId="0" applyFont="1" applyFill="1" applyBorder="1" applyAlignment="1">
      <alignment horizontal="left" vertical="center" wrapText="1" indent="1"/>
    </xf>
    <xf numFmtId="0" fontId="2" fillId="0" borderId="28" xfId="0" applyFont="1" applyFill="1" applyBorder="1" applyAlignment="1">
      <alignment horizontal="left" vertical="center" wrapText="1" indent="1"/>
    </xf>
    <xf numFmtId="0" fontId="4" fillId="0" borderId="33"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0" fontId="4" fillId="0" borderId="33" xfId="0" applyFont="1" applyBorder="1" applyAlignment="1" applyProtection="1">
      <alignment horizontal="left" vertical="center" indent="1"/>
    </xf>
    <xf numFmtId="0" fontId="4" fillId="0" borderId="0" xfId="0" applyFont="1" applyBorder="1" applyAlignment="1" applyProtection="1">
      <alignment horizontal="left" vertical="center" indent="1"/>
    </xf>
    <xf numFmtId="0" fontId="4" fillId="0" borderId="37" xfId="0" applyFont="1" applyBorder="1" applyAlignment="1" applyProtection="1">
      <alignment horizontal="left" vertical="center" indent="1"/>
    </xf>
    <xf numFmtId="0" fontId="4" fillId="0" borderId="33"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37" xfId="0" applyFont="1" applyBorder="1" applyAlignment="1" applyProtection="1">
      <alignment horizontal="left" vertical="center"/>
      <protection locked="0"/>
    </xf>
    <xf numFmtId="0" fontId="4" fillId="0" borderId="35" xfId="0" applyFont="1" applyFill="1" applyBorder="1" applyAlignment="1">
      <alignment horizontal="left" vertical="center" indent="1"/>
    </xf>
    <xf numFmtId="0" fontId="4" fillId="0" borderId="32" xfId="0" applyFont="1" applyFill="1" applyBorder="1" applyAlignment="1">
      <alignment horizontal="left" vertical="center" indent="1"/>
    </xf>
    <xf numFmtId="0" fontId="4" fillId="0" borderId="29" xfId="0" applyFont="1" applyFill="1" applyBorder="1" applyAlignment="1">
      <alignment horizontal="left" vertical="center" indent="1"/>
    </xf>
    <xf numFmtId="0" fontId="13" fillId="0" borderId="0" xfId="0" applyFont="1" applyAlignment="1">
      <alignment horizontal="left" vertical="center"/>
    </xf>
    <xf numFmtId="0" fontId="4" fillId="0" borderId="19"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0" fontId="5" fillId="2" borderId="50"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0" xfId="0" applyFont="1" applyBorder="1" applyAlignment="1">
      <alignment horizontal="right" vertical="center" indent="1"/>
    </xf>
    <xf numFmtId="0" fontId="5" fillId="0" borderId="12" xfId="0" applyFont="1" applyBorder="1" applyAlignment="1">
      <alignment horizontal="right" vertical="center" indent="1"/>
    </xf>
    <xf numFmtId="0" fontId="4" fillId="0" borderId="14"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4" fillId="0" borderId="34" xfId="0" applyFont="1" applyBorder="1" applyAlignment="1" applyProtection="1">
      <alignment horizontal="left" vertical="center" indent="1"/>
    </xf>
    <xf numFmtId="0" fontId="4" fillId="0" borderId="30" xfId="0" applyFont="1" applyBorder="1" applyAlignment="1" applyProtection="1">
      <alignment horizontal="left" vertical="center" indent="1"/>
    </xf>
    <xf numFmtId="0" fontId="4" fillId="0" borderId="26" xfId="0" applyFont="1" applyBorder="1" applyAlignment="1" applyProtection="1">
      <alignment horizontal="left" vertical="center" indent="1"/>
    </xf>
    <xf numFmtId="0" fontId="3" fillId="4" borderId="36"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35" xfId="0" applyFont="1" applyFill="1" applyBorder="1" applyAlignment="1">
      <alignment horizontal="left" vertical="center" wrapText="1" indent="1"/>
    </xf>
    <xf numFmtId="0" fontId="3" fillId="4" borderId="32" xfId="0" applyFont="1" applyFill="1" applyBorder="1" applyAlignment="1">
      <alignment horizontal="left" vertical="center" wrapText="1" indent="1"/>
    </xf>
    <xf numFmtId="0" fontId="3" fillId="4" borderId="29" xfId="0" applyFont="1" applyFill="1" applyBorder="1" applyAlignment="1">
      <alignment horizontal="left" vertical="center" wrapText="1" indent="1"/>
    </xf>
    <xf numFmtId="0" fontId="4" fillId="0" borderId="14" xfId="0" applyFont="1" applyBorder="1" applyAlignment="1">
      <alignment horizontal="left" vertical="center"/>
    </xf>
    <xf numFmtId="0" fontId="4" fillId="0" borderId="17" xfId="0" applyFont="1" applyBorder="1" applyAlignment="1">
      <alignment horizontal="left" vertical="center"/>
    </xf>
    <xf numFmtId="0" fontId="5" fillId="2" borderId="33"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32" xfId="0" applyFont="1" applyFill="1" applyBorder="1" applyAlignment="1">
      <alignment horizontal="center" vertical="center"/>
    </xf>
    <xf numFmtId="0" fontId="4" fillId="0" borderId="27" xfId="0" applyFont="1" applyBorder="1" applyAlignment="1" applyProtection="1">
      <alignment horizontal="left" vertical="center"/>
      <protection locked="0"/>
    </xf>
    <xf numFmtId="0" fontId="7" fillId="4" borderId="34" xfId="0" applyFont="1" applyFill="1" applyBorder="1" applyAlignment="1">
      <alignment horizontal="left" vertical="center" wrapText="1" indent="1"/>
    </xf>
    <xf numFmtId="0" fontId="7" fillId="4" borderId="30" xfId="0" applyFont="1" applyFill="1" applyBorder="1" applyAlignment="1">
      <alignment horizontal="left" vertical="center" indent="1"/>
    </xf>
    <xf numFmtId="0" fontId="7" fillId="4" borderId="26" xfId="0" applyFont="1" applyFill="1" applyBorder="1" applyAlignment="1">
      <alignment horizontal="left" vertical="center" indent="1"/>
    </xf>
    <xf numFmtId="0" fontId="4" fillId="0" borderId="30" xfId="0" applyFont="1" applyBorder="1" applyAlignment="1">
      <alignment horizontal="center" vertical="center"/>
    </xf>
    <xf numFmtId="14" fontId="4" fillId="0" borderId="30" xfId="0" applyNumberFormat="1" applyFont="1" applyBorder="1" applyAlignment="1" applyProtection="1">
      <alignment horizontal="center" vertical="center"/>
      <protection locked="0"/>
    </xf>
    <xf numFmtId="14" fontId="4" fillId="0" borderId="26" xfId="0" applyNumberFormat="1" applyFont="1" applyBorder="1" applyAlignment="1" applyProtection="1">
      <alignment horizontal="center" vertical="center"/>
      <protection locked="0"/>
    </xf>
    <xf numFmtId="0" fontId="7" fillId="0" borderId="30"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5" fillId="0" borderId="36" xfId="0" applyFont="1" applyBorder="1" applyAlignment="1">
      <alignment horizontal="left" vertical="center" wrapText="1" indent="1"/>
    </xf>
    <xf numFmtId="0" fontId="5" fillId="0" borderId="31" xfId="0" applyFont="1" applyBorder="1" applyAlignment="1">
      <alignment horizontal="left" vertical="center" wrapText="1" indent="1"/>
    </xf>
    <xf numFmtId="0" fontId="5" fillId="0" borderId="28" xfId="0" applyFont="1" applyBorder="1" applyAlignment="1">
      <alignment horizontal="left" vertical="center" wrapText="1" indent="1"/>
    </xf>
    <xf numFmtId="0" fontId="5" fillId="0" borderId="33"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37" xfId="0" applyFont="1" applyBorder="1" applyAlignment="1">
      <alignment horizontal="left" vertical="center" wrapText="1" indent="1"/>
    </xf>
    <xf numFmtId="0" fontId="5" fillId="0" borderId="35" xfId="0" applyFont="1" applyBorder="1" applyAlignment="1">
      <alignment horizontal="left" vertical="center" wrapText="1" indent="1"/>
    </xf>
    <xf numFmtId="0" fontId="5" fillId="0" borderId="32" xfId="0" applyFont="1" applyBorder="1" applyAlignment="1">
      <alignment horizontal="left" vertical="center" wrapText="1" indent="1"/>
    </xf>
    <xf numFmtId="0" fontId="5" fillId="0" borderId="29" xfId="0" applyFont="1" applyBorder="1" applyAlignment="1">
      <alignment horizontal="left" vertical="center" wrapText="1" indent="1"/>
    </xf>
    <xf numFmtId="0" fontId="9" fillId="0" borderId="55" xfId="0" applyFont="1" applyBorder="1" applyAlignment="1" applyProtection="1">
      <alignment vertical="center" wrapText="1"/>
    </xf>
    <xf numFmtId="0" fontId="5" fillId="0" borderId="56" xfId="0" applyFont="1" applyBorder="1" applyAlignment="1" applyProtection="1">
      <alignment horizontal="center" vertical="center"/>
    </xf>
    <xf numFmtId="0" fontId="5" fillId="0" borderId="40" xfId="0" applyFont="1" applyBorder="1" applyAlignment="1" applyProtection="1">
      <alignment horizontal="center" vertical="center"/>
    </xf>
    <xf numFmtId="0" fontId="4" fillId="0" borderId="34"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xf>
    <xf numFmtId="0" fontId="4" fillId="0" borderId="33" xfId="0" applyFont="1" applyFill="1" applyBorder="1" applyAlignment="1" applyProtection="1">
      <alignment horizontal="left" vertical="center" indent="1"/>
    </xf>
    <xf numFmtId="0" fontId="4" fillId="0" borderId="0" xfId="0" applyFont="1" applyFill="1" applyBorder="1" applyAlignment="1" applyProtection="1">
      <alignment horizontal="left" vertical="center" indent="1"/>
    </xf>
    <xf numFmtId="0" fontId="4" fillId="0" borderId="37" xfId="0" applyFont="1" applyFill="1" applyBorder="1" applyAlignment="1" applyProtection="1">
      <alignment horizontal="left" vertical="center" indent="1"/>
    </xf>
    <xf numFmtId="0" fontId="3" fillId="4" borderId="36" xfId="0" applyFont="1" applyFill="1" applyBorder="1" applyAlignment="1" applyProtection="1">
      <alignment horizontal="left" vertical="center" indent="1"/>
      <protection locked="0"/>
    </xf>
    <xf numFmtId="0" fontId="3" fillId="4" borderId="31" xfId="0" applyFont="1" applyFill="1" applyBorder="1" applyAlignment="1" applyProtection="1">
      <alignment horizontal="left" vertical="center" indent="1"/>
      <protection locked="0"/>
    </xf>
    <xf numFmtId="0" fontId="3" fillId="4" borderId="28" xfId="0" applyFont="1" applyFill="1" applyBorder="1" applyAlignment="1" applyProtection="1">
      <alignment horizontal="left" vertical="center" indent="1"/>
      <protection locked="0"/>
    </xf>
    <xf numFmtId="0" fontId="3" fillId="4" borderId="35" xfId="0" applyFont="1" applyFill="1" applyBorder="1" applyAlignment="1" applyProtection="1">
      <alignment horizontal="left" vertical="center" indent="1"/>
      <protection locked="0"/>
    </xf>
    <xf numFmtId="0" fontId="3" fillId="4" borderId="32" xfId="0" applyFont="1" applyFill="1" applyBorder="1" applyAlignment="1" applyProtection="1">
      <alignment horizontal="left" vertical="center" indent="1"/>
      <protection locked="0"/>
    </xf>
    <xf numFmtId="0" fontId="3" fillId="4" borderId="29" xfId="0" applyFont="1" applyFill="1" applyBorder="1" applyAlignment="1" applyProtection="1">
      <alignment horizontal="left" vertical="center" indent="1"/>
      <protection locked="0"/>
    </xf>
    <xf numFmtId="0" fontId="3" fillId="4" borderId="34" xfId="0" applyFont="1" applyFill="1" applyBorder="1" applyAlignment="1" applyProtection="1">
      <alignment horizontal="left" vertical="center" indent="1"/>
    </xf>
    <xf numFmtId="0" fontId="3" fillId="4" borderId="30" xfId="0" applyFont="1" applyFill="1" applyBorder="1" applyAlignment="1" applyProtection="1">
      <alignment horizontal="left" vertical="center" indent="1"/>
    </xf>
    <xf numFmtId="0" fontId="3" fillId="4" borderId="26" xfId="0" applyFont="1" applyFill="1" applyBorder="1" applyAlignment="1" applyProtection="1">
      <alignment horizontal="left" vertical="center" indent="1"/>
    </xf>
    <xf numFmtId="0" fontId="4" fillId="0" borderId="34" xfId="0" applyFont="1" applyBorder="1" applyAlignment="1" applyProtection="1">
      <alignment horizontal="left" vertical="center" wrapText="1" indent="1"/>
    </xf>
    <xf numFmtId="0" fontId="4" fillId="0" borderId="30" xfId="0" applyFont="1" applyBorder="1" applyAlignment="1" applyProtection="1">
      <alignment horizontal="left" vertical="center" wrapText="1" indent="1"/>
    </xf>
    <xf numFmtId="0" fontId="4" fillId="0" borderId="26" xfId="0" applyFont="1" applyBorder="1" applyAlignment="1" applyProtection="1">
      <alignment horizontal="left" vertical="center" wrapText="1" indent="1"/>
    </xf>
    <xf numFmtId="0" fontId="4" fillId="0" borderId="36" xfId="0" applyFont="1" applyBorder="1" applyAlignment="1" applyProtection="1">
      <alignment horizontal="left" vertical="center" wrapText="1" indent="1"/>
    </xf>
    <xf numFmtId="0" fontId="4" fillId="0" borderId="31" xfId="0" applyFont="1" applyBorder="1" applyAlignment="1" applyProtection="1">
      <alignment horizontal="left" vertical="center" wrapText="1" indent="1"/>
    </xf>
    <xf numFmtId="0" fontId="4" fillId="0" borderId="28" xfId="0" applyFont="1" applyBorder="1" applyAlignment="1" applyProtection="1">
      <alignment horizontal="left" vertical="center" wrapText="1" indent="1"/>
    </xf>
    <xf numFmtId="0" fontId="5" fillId="0" borderId="40" xfId="0" applyFont="1" applyFill="1" applyBorder="1" applyAlignment="1">
      <alignment horizontal="center" vertical="center" wrapText="1"/>
    </xf>
    <xf numFmtId="0" fontId="5" fillId="0" borderId="55" xfId="0" applyFont="1" applyBorder="1" applyAlignment="1" applyProtection="1">
      <alignment horizontal="center" vertical="center"/>
    </xf>
    <xf numFmtId="0" fontId="4" fillId="0" borderId="36"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4" fillId="0" borderId="33"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37" xfId="0" applyFont="1" applyFill="1" applyBorder="1" applyAlignment="1">
      <alignment horizontal="left" vertical="center" wrapText="1" indent="1"/>
    </xf>
    <xf numFmtId="0" fontId="4" fillId="0" borderId="33" xfId="0" applyFont="1" applyBorder="1" applyAlignment="1">
      <alignment horizontal="center" vertical="center"/>
    </xf>
    <xf numFmtId="0" fontId="4" fillId="0" borderId="37" xfId="0" applyFont="1" applyBorder="1" applyAlignment="1">
      <alignment horizontal="center" vertical="center"/>
    </xf>
    <xf numFmtId="0" fontId="7" fillId="2" borderId="35" xfId="0" applyFont="1" applyFill="1" applyBorder="1" applyAlignment="1">
      <alignment horizontal="right" vertical="center" indent="1"/>
    </xf>
    <xf numFmtId="0" fontId="7" fillId="2" borderId="32" xfId="0" applyFont="1" applyFill="1" applyBorder="1" applyAlignment="1">
      <alignment horizontal="right" vertical="center" indent="1"/>
    </xf>
    <xf numFmtId="0" fontId="10" fillId="0" borderId="0" xfId="0" applyFont="1" applyBorder="1" applyAlignment="1" applyProtection="1">
      <alignment horizontal="left" vertical="center"/>
      <protection locked="0"/>
    </xf>
    <xf numFmtId="0" fontId="10" fillId="0" borderId="37" xfId="0" applyFont="1" applyBorder="1" applyAlignment="1" applyProtection="1">
      <alignment horizontal="left" vertical="center"/>
      <protection locked="0"/>
    </xf>
    <xf numFmtId="0" fontId="4" fillId="0" borderId="35" xfId="0" applyFont="1" applyBorder="1" applyAlignment="1" applyProtection="1">
      <alignment horizontal="left" vertical="center" wrapText="1" indent="1"/>
    </xf>
    <xf numFmtId="0" fontId="4" fillId="0" borderId="32" xfId="0" applyFont="1" applyBorder="1" applyAlignment="1" applyProtection="1">
      <alignment horizontal="left" vertical="center" wrapText="1" indent="1"/>
    </xf>
    <xf numFmtId="0" fontId="4" fillId="0" borderId="29" xfId="0" applyFont="1" applyBorder="1" applyAlignment="1" applyProtection="1">
      <alignment horizontal="left" vertical="center" wrapText="1" indent="1"/>
    </xf>
    <xf numFmtId="0" fontId="4" fillId="0" borderId="16"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25" xfId="0" applyFont="1" applyBorder="1" applyAlignment="1" applyProtection="1">
      <alignment horizontal="left" vertical="center"/>
      <protection locked="0"/>
    </xf>
    <xf numFmtId="44" fontId="4" fillId="0" borderId="7" xfId="1" applyFont="1" applyBorder="1" applyAlignment="1" applyProtection="1">
      <alignment horizontal="center" vertical="center"/>
      <protection locked="0"/>
    </xf>
    <xf numFmtId="44" fontId="4" fillId="0" borderId="8" xfId="1" applyFont="1" applyBorder="1" applyAlignment="1" applyProtection="1">
      <alignment horizontal="center" vertical="center"/>
      <protection locked="0"/>
    </xf>
    <xf numFmtId="44" fontId="4" fillId="0" borderId="11" xfId="1" applyFont="1" applyBorder="1" applyAlignment="1">
      <alignment horizontal="center" vertical="center"/>
    </xf>
    <xf numFmtId="44" fontId="4" fillId="0" borderId="10" xfId="1" applyFont="1" applyBorder="1" applyAlignment="1" applyProtection="1">
      <alignment horizontal="center" vertical="center"/>
    </xf>
    <xf numFmtId="44" fontId="4" fillId="0" borderId="11" xfId="1" applyFont="1" applyBorder="1" applyAlignment="1" applyProtection="1">
      <alignment horizontal="center" vertical="center"/>
    </xf>
    <xf numFmtId="44" fontId="4" fillId="0" borderId="15" xfId="1" applyFont="1" applyBorder="1" applyAlignment="1">
      <alignment horizontal="center" vertical="center"/>
    </xf>
    <xf numFmtId="44" fontId="4" fillId="0" borderId="5" xfId="1" applyFont="1" applyBorder="1" applyAlignment="1">
      <alignment horizontal="center" vertical="center"/>
    </xf>
    <xf numFmtId="44" fontId="4" fillId="0" borderId="6" xfId="1" applyFont="1" applyBorder="1" applyAlignment="1">
      <alignment horizontal="center" vertical="center"/>
    </xf>
    <xf numFmtId="44" fontId="4" fillId="0" borderId="15" xfId="0" applyNumberFormat="1" applyFont="1" applyBorder="1" applyAlignment="1">
      <alignment horizontal="center" vertical="center"/>
    </xf>
  </cellXfs>
  <cellStyles count="4">
    <cellStyle name="Monétaire" xfId="1" builtinId="4"/>
    <cellStyle name="Normal" xfId="0" builtinId="0"/>
    <cellStyle name="Normal 2" xfId="3"/>
    <cellStyle name="Pourcentage" xfId="2" builtinId="5"/>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657226</xdr:colOff>
      <xdr:row>1</xdr:row>
      <xdr:rowOff>152400</xdr:rowOff>
    </xdr:from>
    <xdr:to>
      <xdr:col>6</xdr:col>
      <xdr:colOff>619125</xdr:colOff>
      <xdr:row>5</xdr:row>
      <xdr:rowOff>174873</xdr:rowOff>
    </xdr:to>
    <xdr:pic>
      <xdr:nvPicPr>
        <xdr:cNvPr id="2" name="Imag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652" t="9845" r="53125" b="54575"/>
        <a:stretch/>
      </xdr:blipFill>
      <xdr:spPr>
        <a:xfrm>
          <a:off x="5372101" y="333375"/>
          <a:ext cx="876299" cy="88924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885825</xdr:colOff>
          <xdr:row>145</xdr:row>
          <xdr:rowOff>333375</xdr:rowOff>
        </xdr:from>
        <xdr:to>
          <xdr:col>1</xdr:col>
          <xdr:colOff>1524000</xdr:colOff>
          <xdr:row>147</xdr:row>
          <xdr:rowOff>152400</xdr:rowOff>
        </xdr:to>
        <xdr:sp macro="" textlink="">
          <xdr:nvSpPr>
            <xdr:cNvPr id="1026" name="Check Box 2" descr="MDDELCC (ministère du Développement durable, de l'Environnement et de la Lutte contre les changements climatiques"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ea typeface="Segoe UI"/>
                  <a:cs typeface="Segoe UI"/>
                </a:rPr>
                <a:t>MERN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1590675</xdr:colOff>
          <xdr:row>145</xdr:row>
          <xdr:rowOff>333375</xdr:rowOff>
        </xdr:from>
        <xdr:to>
          <xdr:col>2</xdr:col>
          <xdr:colOff>238125</xdr:colOff>
          <xdr:row>147</xdr:row>
          <xdr:rowOff>152400</xdr:rowOff>
        </xdr:to>
        <xdr:sp macro="" textlink="">
          <xdr:nvSpPr>
            <xdr:cNvPr id="1027" name="Check Box 3" descr="MDDELCC (ministère du Développement durable, de l'Environnement et de la Lutte contre les changements climatiques"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ea typeface="Segoe UI"/>
                  <a:cs typeface="Segoe UI"/>
                </a:rPr>
                <a:t>MRC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145</xdr:row>
          <xdr:rowOff>342900</xdr:rowOff>
        </xdr:from>
        <xdr:to>
          <xdr:col>3</xdr:col>
          <xdr:colOff>247650</xdr:colOff>
          <xdr:row>147</xdr:row>
          <xdr:rowOff>133350</xdr:rowOff>
        </xdr:to>
        <xdr:sp macro="" textlink="">
          <xdr:nvSpPr>
            <xdr:cNvPr id="1028" name="Check Box 4" descr="MDDELCC (ministère du Développement durable, de l'Environnement et de la Lutte contre les changements climatiques"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ea typeface="Segoe UI"/>
                  <a:cs typeface="Segoe UI"/>
                </a:rPr>
                <a:t>Municipalité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147</xdr:row>
          <xdr:rowOff>133350</xdr:rowOff>
        </xdr:from>
        <xdr:to>
          <xdr:col>1</xdr:col>
          <xdr:colOff>1257300</xdr:colOff>
          <xdr:row>149</xdr:row>
          <xdr:rowOff>47625</xdr:rowOff>
        </xdr:to>
        <xdr:sp macro="" textlink="">
          <xdr:nvSpPr>
            <xdr:cNvPr id="1029" name="Check Box 5" descr="MDDELCC (ministère du Développement durable, de l'Environnement et de la Lutte contre les changements climatiques"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ea typeface="Segoe UI"/>
                  <a:cs typeface="Segoe UI"/>
                </a:rPr>
                <a:t>Forêt privée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146</xdr:row>
          <xdr:rowOff>0</xdr:rowOff>
        </xdr:from>
        <xdr:to>
          <xdr:col>5</xdr:col>
          <xdr:colOff>790575</xdr:colOff>
          <xdr:row>147</xdr:row>
          <xdr:rowOff>123825</xdr:rowOff>
        </xdr:to>
        <xdr:sp macro="" textlink="">
          <xdr:nvSpPr>
            <xdr:cNvPr id="1031" name="Check Box 7" descr="MDDELCC (ministère du Développement durable, de l'Environnement et de la Lutte contre les changements climatiques"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ea typeface="Segoe UI"/>
                  <a:cs typeface="Segoe UI"/>
                </a:rPr>
                <a:t>Droit de passage et/ou preuve de propriété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885825</xdr:colOff>
          <xdr:row>147</xdr:row>
          <xdr:rowOff>123825</xdr:rowOff>
        </xdr:from>
        <xdr:to>
          <xdr:col>1</xdr:col>
          <xdr:colOff>1457325</xdr:colOff>
          <xdr:row>149</xdr:row>
          <xdr:rowOff>38100</xdr:rowOff>
        </xdr:to>
        <xdr:sp macro="" textlink="">
          <xdr:nvSpPr>
            <xdr:cNvPr id="1032" name="Check Box 8" descr="MDDELCC (ministère du Développement durable, de l'Environnement et de la Lutte contre les changements climatiques"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ea typeface="Segoe UI"/>
                  <a:cs typeface="Segoe UI"/>
                </a:rPr>
                <a:t>Autre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109</xdr:row>
          <xdr:rowOff>238125</xdr:rowOff>
        </xdr:from>
        <xdr:to>
          <xdr:col>1</xdr:col>
          <xdr:colOff>742950</xdr:colOff>
          <xdr:row>110</xdr:row>
          <xdr:rowOff>238125</xdr:rowOff>
        </xdr:to>
        <xdr:sp macro="" textlink="">
          <xdr:nvSpPr>
            <xdr:cNvPr id="1039" name="Check Box 15" descr="MDDELCC (ministère du Développement durable, de l'Environnement et de la Lutte contre les changements climatiques"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ea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109</xdr:row>
          <xdr:rowOff>238125</xdr:rowOff>
        </xdr:from>
        <xdr:to>
          <xdr:col>1</xdr:col>
          <xdr:colOff>1362075</xdr:colOff>
          <xdr:row>110</xdr:row>
          <xdr:rowOff>238125</xdr:rowOff>
        </xdr:to>
        <xdr:sp macro="" textlink="">
          <xdr:nvSpPr>
            <xdr:cNvPr id="1040" name="Check Box 16" descr="MDDELCC (ministère du Développement durable, de l'Environnement et de la Lutte contre les changements climatiques"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ea typeface="Segoe UI"/>
                  <a:cs typeface="Segoe UI"/>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145</xdr:row>
          <xdr:rowOff>342900</xdr:rowOff>
        </xdr:from>
        <xdr:to>
          <xdr:col>1</xdr:col>
          <xdr:colOff>752475</xdr:colOff>
          <xdr:row>147</xdr:row>
          <xdr:rowOff>142875</xdr:rowOff>
        </xdr:to>
        <xdr:sp macro="" textlink="">
          <xdr:nvSpPr>
            <xdr:cNvPr id="1041" name="Check Box 17" descr="MDDELCC"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ea typeface="Segoe UI"/>
                  <a:cs typeface="Segoe UI"/>
                </a:rPr>
                <a:t>MDDELCC</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3:H338"/>
  <sheetViews>
    <sheetView showGridLines="0" tabSelected="1" zoomScaleNormal="100" zoomScaleSheetLayoutView="100" workbookViewId="0">
      <selection activeCell="A142" sqref="A142:G142"/>
    </sheetView>
  </sheetViews>
  <sheetFormatPr baseColWidth="10" defaultRowHeight="14.25" x14ac:dyDescent="0.25"/>
  <cols>
    <col min="1" max="1" width="3.7109375" style="38" customWidth="1"/>
    <col min="2" max="2" width="29.5703125" style="1" customWidth="1"/>
    <col min="3" max="3" width="13.7109375" style="1" customWidth="1"/>
    <col min="4" max="5" width="11.85546875" style="1" customWidth="1"/>
    <col min="6" max="6" width="13.7109375" style="1" customWidth="1"/>
    <col min="7" max="7" width="15" style="1" customWidth="1"/>
    <col min="8" max="8" width="12.7109375" style="39" bestFit="1" customWidth="1"/>
    <col min="9" max="16384" width="11.42578125" style="1"/>
  </cols>
  <sheetData>
    <row r="3" spans="1:8" ht="18" x14ac:dyDescent="0.25">
      <c r="A3" s="226" t="s">
        <v>110</v>
      </c>
      <c r="B3" s="226"/>
      <c r="C3" s="226"/>
      <c r="D3" s="226"/>
      <c r="E3" s="226"/>
      <c r="H3" s="1"/>
    </row>
    <row r="4" spans="1:8" ht="18" x14ac:dyDescent="0.25">
      <c r="A4" s="112" t="s">
        <v>111</v>
      </c>
      <c r="H4" s="1"/>
    </row>
    <row r="5" spans="1:8" ht="18" x14ac:dyDescent="0.25">
      <c r="A5" s="226" t="s">
        <v>11</v>
      </c>
      <c r="B5" s="226"/>
      <c r="C5" s="226"/>
      <c r="D5" s="226"/>
      <c r="H5" s="1"/>
    </row>
    <row r="6" spans="1:8" ht="15" x14ac:dyDescent="0.25">
      <c r="A6" s="1"/>
      <c r="E6" s="113"/>
      <c r="H6" s="1"/>
    </row>
    <row r="7" spans="1:8" ht="15" x14ac:dyDescent="0.25">
      <c r="A7" s="49"/>
      <c r="B7" s="49"/>
      <c r="C7" s="49"/>
      <c r="D7" s="49"/>
      <c r="E7" s="113"/>
      <c r="H7" s="1"/>
    </row>
    <row r="8" spans="1:8" x14ac:dyDescent="0.25">
      <c r="A8" s="1"/>
      <c r="H8" s="1"/>
    </row>
    <row r="9" spans="1:8" ht="36.75" customHeight="1" x14ac:dyDescent="0.25">
      <c r="A9" s="176" t="s">
        <v>97</v>
      </c>
      <c r="B9" s="205"/>
      <c r="C9" s="205"/>
      <c r="D9" s="205"/>
      <c r="E9" s="205"/>
      <c r="F9" s="205"/>
      <c r="G9" s="206"/>
      <c r="H9" s="1"/>
    </row>
    <row r="10" spans="1:8" ht="24" customHeight="1" x14ac:dyDescent="0.25">
      <c r="A10" s="40"/>
      <c r="B10" s="123" t="s">
        <v>27</v>
      </c>
      <c r="C10" s="256"/>
      <c r="D10" s="256"/>
      <c r="E10" s="256"/>
      <c r="F10" s="256"/>
      <c r="G10" s="256"/>
      <c r="H10" s="1"/>
    </row>
    <row r="11" spans="1:8" ht="24" customHeight="1" x14ac:dyDescent="0.25">
      <c r="A11" s="40"/>
      <c r="B11" s="123" t="s">
        <v>37</v>
      </c>
      <c r="C11" s="256"/>
      <c r="D11" s="256"/>
      <c r="E11" s="256"/>
      <c r="F11" s="256"/>
      <c r="G11" s="256"/>
      <c r="H11" s="1"/>
    </row>
    <row r="12" spans="1:8" ht="24" customHeight="1" x14ac:dyDescent="0.25">
      <c r="A12" s="40"/>
      <c r="B12" s="123" t="s">
        <v>35</v>
      </c>
      <c r="C12" s="256"/>
      <c r="D12" s="256"/>
      <c r="E12" s="6" t="s">
        <v>18</v>
      </c>
      <c r="F12" s="256"/>
      <c r="G12" s="256"/>
      <c r="H12" s="1"/>
    </row>
    <row r="13" spans="1:8" ht="24" customHeight="1" x14ac:dyDescent="0.25">
      <c r="A13" s="48"/>
      <c r="B13" s="122" t="s">
        <v>38</v>
      </c>
      <c r="C13" s="156"/>
      <c r="D13" s="164"/>
      <c r="E13" s="164"/>
      <c r="F13" s="164"/>
      <c r="G13" s="157"/>
      <c r="H13" s="1"/>
    </row>
    <row r="14" spans="1:8" ht="24" customHeight="1" x14ac:dyDescent="0.25">
      <c r="A14" s="40"/>
      <c r="B14" s="123" t="s">
        <v>28</v>
      </c>
      <c r="C14" s="130"/>
      <c r="D14" s="6" t="s">
        <v>40</v>
      </c>
      <c r="E14" s="130"/>
      <c r="F14" s="6" t="s">
        <v>41</v>
      </c>
      <c r="G14" s="130"/>
      <c r="H14" s="1"/>
    </row>
    <row r="15" spans="1:8" ht="24" customHeight="1" x14ac:dyDescent="0.25">
      <c r="A15" s="40"/>
      <c r="B15" s="123" t="s">
        <v>29</v>
      </c>
      <c r="C15" s="256"/>
      <c r="D15" s="256"/>
      <c r="E15" s="6" t="s">
        <v>33</v>
      </c>
      <c r="F15" s="256"/>
      <c r="G15" s="256"/>
      <c r="H15" s="1"/>
    </row>
    <row r="16" spans="1:8" ht="24" customHeight="1" x14ac:dyDescent="0.25">
      <c r="A16" s="40"/>
      <c r="B16" s="123" t="s">
        <v>30</v>
      </c>
      <c r="C16" s="256"/>
      <c r="D16" s="256"/>
      <c r="E16" s="6" t="s">
        <v>34</v>
      </c>
      <c r="F16" s="256"/>
      <c r="G16" s="256"/>
      <c r="H16" s="1"/>
    </row>
    <row r="17" spans="1:8" ht="24" customHeight="1" x14ac:dyDescent="0.25">
      <c r="A17" s="40"/>
      <c r="B17" s="123" t="s">
        <v>31</v>
      </c>
      <c r="C17" s="256"/>
      <c r="D17" s="256"/>
      <c r="E17" s="256"/>
      <c r="F17" s="256"/>
      <c r="G17" s="256"/>
      <c r="H17" s="1"/>
    </row>
    <row r="18" spans="1:8" ht="24" customHeight="1" x14ac:dyDescent="0.25">
      <c r="A18" s="40"/>
      <c r="B18" s="123" t="s">
        <v>36</v>
      </c>
      <c r="C18" s="156"/>
      <c r="D18" s="157"/>
      <c r="E18" s="121" t="s">
        <v>32</v>
      </c>
      <c r="F18" s="263"/>
      <c r="G18" s="264"/>
      <c r="H18" s="1"/>
    </row>
    <row r="19" spans="1:8" s="105" customFormat="1" ht="36" customHeight="1" x14ac:dyDescent="0.25">
      <c r="A19" s="257" t="s">
        <v>112</v>
      </c>
      <c r="B19" s="258"/>
      <c r="C19" s="258"/>
      <c r="D19" s="258"/>
      <c r="E19" s="258"/>
      <c r="F19" s="258"/>
      <c r="G19" s="259"/>
      <c r="H19" s="104"/>
    </row>
    <row r="20" spans="1:8" ht="24" customHeight="1" x14ac:dyDescent="0.25">
      <c r="A20" s="40"/>
      <c r="B20" s="123" t="s">
        <v>42</v>
      </c>
      <c r="C20" s="156"/>
      <c r="D20" s="164"/>
      <c r="E20" s="136" t="s">
        <v>39</v>
      </c>
      <c r="F20" s="156"/>
      <c r="G20" s="157"/>
      <c r="H20" s="1"/>
    </row>
    <row r="21" spans="1:8" ht="30" customHeight="1" x14ac:dyDescent="0.25">
      <c r="A21" s="47"/>
      <c r="B21" s="71" t="s">
        <v>43</v>
      </c>
      <c r="C21" s="256"/>
      <c r="D21" s="256"/>
      <c r="E21" s="256"/>
      <c r="F21" s="256"/>
      <c r="G21" s="256"/>
      <c r="H21" s="1"/>
    </row>
    <row r="22" spans="1:8" ht="24" customHeight="1" x14ac:dyDescent="0.25">
      <c r="A22" s="40"/>
      <c r="B22" s="123" t="s">
        <v>31</v>
      </c>
      <c r="C22" s="156"/>
      <c r="D22" s="164"/>
      <c r="E22" s="164"/>
      <c r="F22" s="164"/>
      <c r="G22" s="157"/>
      <c r="H22" s="1"/>
    </row>
    <row r="23" spans="1:8" ht="24" customHeight="1" x14ac:dyDescent="0.25">
      <c r="A23" s="47"/>
      <c r="B23" s="122" t="s">
        <v>44</v>
      </c>
      <c r="C23" s="156"/>
      <c r="D23" s="164"/>
      <c r="E23" s="164"/>
      <c r="F23" s="164"/>
      <c r="G23" s="157"/>
      <c r="H23" s="1"/>
    </row>
    <row r="24" spans="1:8" ht="12" customHeight="1" x14ac:dyDescent="0.25">
      <c r="A24" s="260"/>
      <c r="B24" s="260"/>
      <c r="C24" s="260"/>
      <c r="D24" s="260"/>
      <c r="E24" s="260"/>
      <c r="F24" s="260"/>
      <c r="G24" s="260"/>
      <c r="H24" s="1"/>
    </row>
    <row r="25" spans="1:8" ht="36.75" customHeight="1" x14ac:dyDescent="0.25">
      <c r="A25" s="176" t="s">
        <v>114</v>
      </c>
      <c r="B25" s="205"/>
      <c r="C25" s="205"/>
      <c r="D25" s="205"/>
      <c r="E25" s="205"/>
      <c r="F25" s="205"/>
      <c r="G25" s="206"/>
      <c r="H25" s="1"/>
    </row>
    <row r="26" spans="1:8" ht="27" customHeight="1" x14ac:dyDescent="0.25">
      <c r="A26" s="137"/>
      <c r="B26" s="138" t="s">
        <v>71</v>
      </c>
      <c r="C26" s="156"/>
      <c r="D26" s="164"/>
      <c r="E26" s="164"/>
      <c r="F26" s="164"/>
      <c r="G26" s="157"/>
      <c r="H26" s="1"/>
    </row>
    <row r="27" spans="1:8" ht="25.5" customHeight="1" x14ac:dyDescent="0.25">
      <c r="A27" s="139"/>
      <c r="B27" s="140" t="s">
        <v>72</v>
      </c>
      <c r="C27" s="277"/>
      <c r="D27" s="278"/>
      <c r="E27" s="141" t="s">
        <v>45</v>
      </c>
      <c r="F27" s="261"/>
      <c r="G27" s="262"/>
      <c r="H27" s="1"/>
    </row>
    <row r="28" spans="1:8" ht="33" customHeight="1" x14ac:dyDescent="0.25">
      <c r="A28" s="139"/>
      <c r="B28" s="140" t="s">
        <v>28</v>
      </c>
      <c r="C28" s="156"/>
      <c r="D28" s="157"/>
      <c r="E28" s="142" t="s">
        <v>46</v>
      </c>
      <c r="F28" s="261"/>
      <c r="G28" s="262"/>
      <c r="H28" s="1"/>
    </row>
    <row r="29" spans="1:8" ht="28.5" customHeight="1" x14ac:dyDescent="0.25">
      <c r="A29" s="139"/>
      <c r="B29" s="140" t="s">
        <v>47</v>
      </c>
      <c r="C29" s="156"/>
      <c r="D29" s="164"/>
      <c r="E29" s="164"/>
      <c r="F29" s="164"/>
      <c r="G29" s="157"/>
      <c r="H29" s="1"/>
    </row>
    <row r="30" spans="1:8" ht="24" customHeight="1" x14ac:dyDescent="0.25">
      <c r="A30" s="139"/>
      <c r="B30" s="140" t="s">
        <v>48</v>
      </c>
      <c r="C30" s="156"/>
      <c r="D30" s="164"/>
      <c r="E30" s="164"/>
      <c r="F30" s="164"/>
      <c r="G30" s="157"/>
      <c r="H30" s="1"/>
    </row>
    <row r="31" spans="1:8" ht="27.75" customHeight="1" x14ac:dyDescent="0.25">
      <c r="A31" s="139"/>
      <c r="B31" s="140" t="s">
        <v>73</v>
      </c>
      <c r="C31" s="165"/>
      <c r="D31" s="166"/>
      <c r="E31" s="166"/>
      <c r="F31" s="166"/>
      <c r="G31" s="167"/>
      <c r="H31" s="1"/>
    </row>
    <row r="32" spans="1:8" ht="8.25" customHeight="1" x14ac:dyDescent="0.25">
      <c r="A32" s="39"/>
      <c r="B32" s="39"/>
      <c r="C32" s="39"/>
      <c r="D32" s="39"/>
      <c r="E32" s="39"/>
      <c r="F32" s="39"/>
      <c r="G32" s="39"/>
      <c r="H32" s="1"/>
    </row>
    <row r="33" spans="1:8" ht="32.25" customHeight="1" x14ac:dyDescent="0.25">
      <c r="A33" s="279" t="s">
        <v>98</v>
      </c>
      <c r="B33" s="280"/>
      <c r="C33" s="280"/>
      <c r="D33" s="280"/>
      <c r="E33" s="280"/>
      <c r="F33" s="280"/>
      <c r="G33" s="280"/>
      <c r="H33" s="1"/>
    </row>
    <row r="34" spans="1:8" ht="14.25" customHeight="1" x14ac:dyDescent="0.25">
      <c r="A34" s="143"/>
      <c r="B34" s="144"/>
      <c r="C34" s="144"/>
      <c r="D34" s="144"/>
      <c r="E34" s="144"/>
      <c r="F34" s="144"/>
      <c r="G34" s="144"/>
      <c r="H34" s="1"/>
    </row>
    <row r="35" spans="1:8" ht="15" customHeight="1" x14ac:dyDescent="0.25">
      <c r="A35" s="290" t="s">
        <v>115</v>
      </c>
      <c r="B35" s="291"/>
      <c r="C35" s="291"/>
      <c r="D35" s="291"/>
      <c r="E35" s="291"/>
      <c r="F35" s="291"/>
      <c r="G35" s="292"/>
      <c r="H35" s="1"/>
    </row>
    <row r="36" spans="1:8" ht="15" customHeight="1" x14ac:dyDescent="0.25">
      <c r="A36" s="290"/>
      <c r="B36" s="291"/>
      <c r="C36" s="291"/>
      <c r="D36" s="291"/>
      <c r="E36" s="291"/>
      <c r="F36" s="291"/>
      <c r="G36" s="292"/>
      <c r="H36" s="1"/>
    </row>
    <row r="37" spans="1:8" ht="19.5" customHeight="1" x14ac:dyDescent="0.25">
      <c r="A37" s="293" t="s">
        <v>99</v>
      </c>
      <c r="B37" s="294"/>
      <c r="C37" s="294"/>
      <c r="D37" s="294"/>
      <c r="E37" s="294"/>
      <c r="F37" s="294"/>
      <c r="G37" s="295"/>
      <c r="H37" s="1"/>
    </row>
    <row r="38" spans="1:8" ht="21.75" customHeight="1" x14ac:dyDescent="0.25">
      <c r="A38" s="296"/>
      <c r="B38" s="297"/>
      <c r="C38" s="297"/>
      <c r="D38" s="297"/>
      <c r="E38" s="297"/>
      <c r="F38" s="297"/>
      <c r="G38" s="298"/>
      <c r="H38" s="1"/>
    </row>
    <row r="39" spans="1:8" s="41" customFormat="1" x14ac:dyDescent="0.25">
      <c r="A39" s="168"/>
      <c r="B39" s="169"/>
      <c r="C39" s="169"/>
      <c r="D39" s="169"/>
      <c r="E39" s="169"/>
      <c r="F39" s="169"/>
      <c r="G39" s="170"/>
    </row>
    <row r="40" spans="1:8" x14ac:dyDescent="0.25">
      <c r="A40" s="156"/>
      <c r="B40" s="164"/>
      <c r="C40" s="164"/>
      <c r="D40" s="164"/>
      <c r="E40" s="164"/>
      <c r="F40" s="164"/>
      <c r="G40" s="157"/>
      <c r="H40" s="1"/>
    </row>
    <row r="41" spans="1:8" x14ac:dyDescent="0.25">
      <c r="A41" s="156"/>
      <c r="B41" s="164"/>
      <c r="C41" s="164"/>
      <c r="D41" s="164"/>
      <c r="E41" s="164"/>
      <c r="F41" s="164"/>
      <c r="G41" s="157"/>
      <c r="H41" s="1"/>
    </row>
    <row r="42" spans="1:8" x14ac:dyDescent="0.25">
      <c r="A42" s="156"/>
      <c r="B42" s="164"/>
      <c r="C42" s="164"/>
      <c r="D42" s="164"/>
      <c r="E42" s="164"/>
      <c r="F42" s="164"/>
      <c r="G42" s="157"/>
      <c r="H42" s="1"/>
    </row>
    <row r="43" spans="1:8" x14ac:dyDescent="0.25">
      <c r="A43" s="156"/>
      <c r="B43" s="164"/>
      <c r="C43" s="164"/>
      <c r="D43" s="164"/>
      <c r="E43" s="164"/>
      <c r="F43" s="164"/>
      <c r="G43" s="157"/>
      <c r="H43" s="1"/>
    </row>
    <row r="44" spans="1:8" x14ac:dyDescent="0.25">
      <c r="A44" s="156"/>
      <c r="B44" s="164"/>
      <c r="C44" s="164"/>
      <c r="D44" s="164"/>
      <c r="E44" s="164"/>
      <c r="F44" s="164"/>
      <c r="G44" s="157"/>
      <c r="H44" s="1"/>
    </row>
    <row r="45" spans="1:8" x14ac:dyDescent="0.25">
      <c r="A45" s="156"/>
      <c r="B45" s="164"/>
      <c r="C45" s="164"/>
      <c r="D45" s="164"/>
      <c r="E45" s="164"/>
      <c r="F45" s="164"/>
      <c r="G45" s="157"/>
      <c r="H45" s="1"/>
    </row>
    <row r="46" spans="1:8" x14ac:dyDescent="0.25">
      <c r="A46" s="156"/>
      <c r="B46" s="164"/>
      <c r="C46" s="164"/>
      <c r="D46" s="164"/>
      <c r="E46" s="164"/>
      <c r="F46" s="164"/>
      <c r="G46" s="157"/>
      <c r="H46" s="1"/>
    </row>
    <row r="47" spans="1:8" x14ac:dyDescent="0.25">
      <c r="A47" s="156"/>
      <c r="B47" s="164"/>
      <c r="C47" s="164"/>
      <c r="D47" s="164"/>
      <c r="E47" s="164"/>
      <c r="F47" s="164"/>
      <c r="G47" s="157"/>
      <c r="H47" s="1"/>
    </row>
    <row r="48" spans="1:8" x14ac:dyDescent="0.25">
      <c r="A48" s="156"/>
      <c r="B48" s="164"/>
      <c r="C48" s="164"/>
      <c r="D48" s="164"/>
      <c r="E48" s="164"/>
      <c r="F48" s="164"/>
      <c r="G48" s="157"/>
      <c r="H48" s="1"/>
    </row>
    <row r="49" spans="1:8" x14ac:dyDescent="0.25">
      <c r="A49" s="156"/>
      <c r="B49" s="164"/>
      <c r="C49" s="164"/>
      <c r="D49" s="164"/>
      <c r="E49" s="164"/>
      <c r="F49" s="164"/>
      <c r="G49" s="157"/>
      <c r="H49" s="1"/>
    </row>
    <row r="50" spans="1:8" x14ac:dyDescent="0.25">
      <c r="A50" s="156"/>
      <c r="B50" s="164"/>
      <c r="C50" s="164"/>
      <c r="D50" s="164"/>
      <c r="E50" s="164"/>
      <c r="F50" s="164"/>
      <c r="G50" s="157"/>
      <c r="H50" s="1"/>
    </row>
    <row r="51" spans="1:8" x14ac:dyDescent="0.25">
      <c r="A51" s="156"/>
      <c r="B51" s="164"/>
      <c r="C51" s="164"/>
      <c r="D51" s="164"/>
      <c r="E51" s="164"/>
      <c r="F51" s="164"/>
      <c r="G51" s="157"/>
      <c r="H51" s="1"/>
    </row>
    <row r="52" spans="1:8" x14ac:dyDescent="0.25">
      <c r="A52" s="156"/>
      <c r="B52" s="164"/>
      <c r="C52" s="164"/>
      <c r="D52" s="164"/>
      <c r="E52" s="164"/>
      <c r="F52" s="164"/>
      <c r="G52" s="157"/>
      <c r="H52" s="1"/>
    </row>
    <row r="53" spans="1:8" x14ac:dyDescent="0.25">
      <c r="A53" s="156"/>
      <c r="B53" s="164"/>
      <c r="C53" s="164"/>
      <c r="D53" s="164"/>
      <c r="E53" s="164"/>
      <c r="F53" s="164"/>
      <c r="G53" s="157"/>
      <c r="H53" s="1"/>
    </row>
    <row r="54" spans="1:8" x14ac:dyDescent="0.25">
      <c r="A54" s="156"/>
      <c r="B54" s="164"/>
      <c r="C54" s="164"/>
      <c r="D54" s="164"/>
      <c r="E54" s="164"/>
      <c r="F54" s="164"/>
      <c r="G54" s="157"/>
      <c r="H54" s="1"/>
    </row>
    <row r="55" spans="1:8" x14ac:dyDescent="0.25">
      <c r="A55" s="156"/>
      <c r="B55" s="164"/>
      <c r="C55" s="164"/>
      <c r="D55" s="164"/>
      <c r="E55" s="164"/>
      <c r="F55" s="164"/>
      <c r="G55" s="157"/>
      <c r="H55" s="1"/>
    </row>
    <row r="56" spans="1:8" x14ac:dyDescent="0.25">
      <c r="A56" s="156"/>
      <c r="B56" s="164"/>
      <c r="C56" s="164"/>
      <c r="D56" s="164"/>
      <c r="E56" s="164"/>
      <c r="F56" s="164"/>
      <c r="G56" s="157"/>
      <c r="H56" s="1"/>
    </row>
    <row r="57" spans="1:8" x14ac:dyDescent="0.25">
      <c r="A57" s="156"/>
      <c r="B57" s="164"/>
      <c r="C57" s="164"/>
      <c r="D57" s="164"/>
      <c r="E57" s="164"/>
      <c r="F57" s="164"/>
      <c r="G57" s="157"/>
      <c r="H57" s="1"/>
    </row>
    <row r="58" spans="1:8" x14ac:dyDescent="0.25">
      <c r="A58" s="156"/>
      <c r="B58" s="164"/>
      <c r="C58" s="164"/>
      <c r="D58" s="164"/>
      <c r="E58" s="164"/>
      <c r="F58" s="164"/>
      <c r="G58" s="157"/>
      <c r="H58" s="1"/>
    </row>
    <row r="59" spans="1:8" x14ac:dyDescent="0.25">
      <c r="A59" s="156"/>
      <c r="B59" s="164"/>
      <c r="C59" s="164"/>
      <c r="D59" s="164"/>
      <c r="E59" s="164"/>
      <c r="F59" s="164"/>
      <c r="G59" s="157"/>
      <c r="H59" s="1"/>
    </row>
    <row r="60" spans="1:8" x14ac:dyDescent="0.25">
      <c r="A60" s="156"/>
      <c r="B60" s="164"/>
      <c r="C60" s="164"/>
      <c r="D60" s="164"/>
      <c r="E60" s="164"/>
      <c r="F60" s="164"/>
      <c r="G60" s="157"/>
      <c r="H60" s="1"/>
    </row>
    <row r="61" spans="1:8" x14ac:dyDescent="0.25">
      <c r="A61" s="156"/>
      <c r="B61" s="164"/>
      <c r="C61" s="164"/>
      <c r="D61" s="164"/>
      <c r="E61" s="164"/>
      <c r="F61" s="164"/>
      <c r="G61" s="157"/>
      <c r="H61" s="1"/>
    </row>
    <row r="62" spans="1:8" x14ac:dyDescent="0.25">
      <c r="A62" s="156"/>
      <c r="B62" s="164"/>
      <c r="C62" s="164"/>
      <c r="D62" s="164"/>
      <c r="E62" s="164"/>
      <c r="F62" s="164"/>
      <c r="G62" s="157"/>
      <c r="H62" s="1"/>
    </row>
    <row r="63" spans="1:8" x14ac:dyDescent="0.25">
      <c r="A63" s="156"/>
      <c r="B63" s="164"/>
      <c r="C63" s="164"/>
      <c r="D63" s="164"/>
      <c r="E63" s="164"/>
      <c r="F63" s="164"/>
      <c r="G63" s="157"/>
      <c r="H63" s="1"/>
    </row>
    <row r="64" spans="1:8" x14ac:dyDescent="0.25">
      <c r="A64" s="156"/>
      <c r="B64" s="164"/>
      <c r="C64" s="164"/>
      <c r="D64" s="164"/>
      <c r="E64" s="164"/>
      <c r="F64" s="164"/>
      <c r="G64" s="157"/>
      <c r="H64" s="1"/>
    </row>
    <row r="65" spans="1:8" x14ac:dyDescent="0.25">
      <c r="A65" s="156"/>
      <c r="B65" s="164"/>
      <c r="C65" s="164"/>
      <c r="D65" s="164"/>
      <c r="E65" s="164"/>
      <c r="F65" s="164"/>
      <c r="G65" s="157"/>
      <c r="H65" s="1"/>
    </row>
    <row r="66" spans="1:8" x14ac:dyDescent="0.25">
      <c r="A66" s="156"/>
      <c r="B66" s="164"/>
      <c r="C66" s="164"/>
      <c r="D66" s="164"/>
      <c r="E66" s="164"/>
      <c r="F66" s="164"/>
      <c r="G66" s="157"/>
      <c r="H66" s="1"/>
    </row>
    <row r="67" spans="1:8" x14ac:dyDescent="0.25">
      <c r="A67" s="156"/>
      <c r="B67" s="164"/>
      <c r="C67" s="164"/>
      <c r="D67" s="164"/>
      <c r="E67" s="164"/>
      <c r="F67" s="164"/>
      <c r="G67" s="157"/>
      <c r="H67" s="1"/>
    </row>
    <row r="68" spans="1:8" x14ac:dyDescent="0.25">
      <c r="A68" s="156"/>
      <c r="B68" s="164"/>
      <c r="C68" s="164"/>
      <c r="D68" s="164"/>
      <c r="E68" s="164"/>
      <c r="F68" s="164"/>
      <c r="G68" s="157"/>
      <c r="H68" s="1"/>
    </row>
    <row r="69" spans="1:8" x14ac:dyDescent="0.25">
      <c r="A69" s="156"/>
      <c r="B69" s="164"/>
      <c r="C69" s="164"/>
      <c r="D69" s="164"/>
      <c r="E69" s="164"/>
      <c r="F69" s="164"/>
      <c r="G69" s="157"/>
      <c r="H69" s="1"/>
    </row>
    <row r="70" spans="1:8" x14ac:dyDescent="0.25">
      <c r="A70" s="156"/>
      <c r="B70" s="164"/>
      <c r="C70" s="164"/>
      <c r="D70" s="164"/>
      <c r="E70" s="164"/>
      <c r="F70" s="164"/>
      <c r="G70" s="157"/>
      <c r="H70" s="1"/>
    </row>
    <row r="71" spans="1:8" x14ac:dyDescent="0.25">
      <c r="A71" s="156"/>
      <c r="B71" s="164"/>
      <c r="C71" s="164"/>
      <c r="D71" s="164"/>
      <c r="E71" s="164"/>
      <c r="F71" s="164"/>
      <c r="G71" s="157"/>
      <c r="H71" s="1"/>
    </row>
    <row r="72" spans="1:8" x14ac:dyDescent="0.25">
      <c r="A72" s="156"/>
      <c r="B72" s="164"/>
      <c r="C72" s="164"/>
      <c r="D72" s="164"/>
      <c r="E72" s="164"/>
      <c r="F72" s="164"/>
      <c r="G72" s="157"/>
      <c r="H72" s="1"/>
    </row>
    <row r="73" spans="1:8" ht="30" customHeight="1" x14ac:dyDescent="0.25">
      <c r="A73" s="161" t="s">
        <v>74</v>
      </c>
      <c r="B73" s="162"/>
      <c r="C73" s="162"/>
      <c r="D73" s="162"/>
      <c r="E73" s="162"/>
      <c r="F73" s="162"/>
      <c r="G73" s="163"/>
      <c r="H73" s="1"/>
    </row>
    <row r="74" spans="1:8" ht="19.5" customHeight="1" x14ac:dyDescent="0.25">
      <c r="A74" s="235" t="s">
        <v>100</v>
      </c>
      <c r="B74" s="236"/>
      <c r="C74" s="236"/>
      <c r="D74" s="236"/>
      <c r="E74" s="236"/>
      <c r="F74" s="236"/>
      <c r="G74" s="237"/>
      <c r="H74" s="1"/>
    </row>
    <row r="75" spans="1:8" ht="28.5" customHeight="1" x14ac:dyDescent="0.25">
      <c r="A75" s="145">
        <v>1</v>
      </c>
      <c r="B75" s="164"/>
      <c r="C75" s="164"/>
      <c r="D75" s="164"/>
      <c r="E75" s="164"/>
      <c r="F75" s="164"/>
      <c r="G75" s="157"/>
      <c r="H75" s="1"/>
    </row>
    <row r="76" spans="1:8" ht="28.5" customHeight="1" x14ac:dyDescent="0.25">
      <c r="A76" s="145">
        <v>2</v>
      </c>
      <c r="B76" s="164"/>
      <c r="C76" s="164"/>
      <c r="D76" s="164"/>
      <c r="E76" s="164"/>
      <c r="F76" s="164"/>
      <c r="G76" s="157"/>
      <c r="H76" s="1"/>
    </row>
    <row r="77" spans="1:8" ht="28.5" customHeight="1" x14ac:dyDescent="0.25">
      <c r="A77" s="145">
        <v>3</v>
      </c>
      <c r="B77" s="164"/>
      <c r="C77" s="164"/>
      <c r="D77" s="164"/>
      <c r="E77" s="164"/>
      <c r="F77" s="164"/>
      <c r="G77" s="157"/>
      <c r="H77" s="1"/>
    </row>
    <row r="78" spans="1:8" ht="28.5" customHeight="1" x14ac:dyDescent="0.25">
      <c r="A78" s="145">
        <v>4</v>
      </c>
      <c r="B78" s="164"/>
      <c r="C78" s="164"/>
      <c r="D78" s="164"/>
      <c r="E78" s="164"/>
      <c r="F78" s="164"/>
      <c r="G78" s="157"/>
      <c r="H78" s="1"/>
    </row>
    <row r="79" spans="1:8" ht="28.5" customHeight="1" x14ac:dyDescent="0.25">
      <c r="A79" s="145">
        <v>5</v>
      </c>
      <c r="B79" s="164"/>
      <c r="C79" s="164"/>
      <c r="D79" s="164"/>
      <c r="E79" s="164"/>
      <c r="F79" s="164"/>
      <c r="G79" s="157"/>
      <c r="H79" s="1"/>
    </row>
    <row r="80" spans="1:8" ht="28.5" customHeight="1" x14ac:dyDescent="0.25">
      <c r="A80" s="146"/>
      <c r="B80" s="147"/>
      <c r="C80" s="147"/>
      <c r="D80" s="147"/>
      <c r="E80" s="147"/>
      <c r="F80" s="147"/>
      <c r="G80" s="147"/>
      <c r="H80" s="1"/>
    </row>
    <row r="81" spans="1:8" ht="30" customHeight="1" x14ac:dyDescent="0.25">
      <c r="A81" s="161" t="s">
        <v>75</v>
      </c>
      <c r="B81" s="162"/>
      <c r="C81" s="162"/>
      <c r="D81" s="162"/>
      <c r="E81" s="162"/>
      <c r="F81" s="162"/>
      <c r="G81" s="163"/>
      <c r="H81" s="1"/>
    </row>
    <row r="82" spans="1:8" s="57" customFormat="1" ht="15.75" customHeight="1" x14ac:dyDescent="0.25">
      <c r="A82" s="281" t="s">
        <v>120</v>
      </c>
      <c r="B82" s="282"/>
      <c r="C82" s="282"/>
      <c r="D82" s="282"/>
      <c r="E82" s="282"/>
      <c r="F82" s="282"/>
      <c r="G82" s="283"/>
    </row>
    <row r="83" spans="1:8" ht="20.25" customHeight="1" x14ac:dyDescent="0.25">
      <c r="A83" s="168"/>
      <c r="B83" s="169"/>
      <c r="C83" s="169"/>
      <c r="D83" s="169"/>
      <c r="E83" s="169"/>
      <c r="F83" s="169"/>
      <c r="G83" s="170"/>
      <c r="H83" s="1"/>
    </row>
    <row r="84" spans="1:8" x14ac:dyDescent="0.25">
      <c r="A84" s="168"/>
      <c r="B84" s="169"/>
      <c r="C84" s="169"/>
      <c r="D84" s="169"/>
      <c r="E84" s="169"/>
      <c r="F84" s="169"/>
      <c r="G84" s="170"/>
      <c r="H84" s="1"/>
    </row>
    <row r="85" spans="1:8" x14ac:dyDescent="0.25">
      <c r="A85" s="168"/>
      <c r="B85" s="169"/>
      <c r="C85" s="169"/>
      <c r="D85" s="169"/>
      <c r="E85" s="169"/>
      <c r="F85" s="169"/>
      <c r="G85" s="170"/>
      <c r="H85" s="1"/>
    </row>
    <row r="86" spans="1:8" x14ac:dyDescent="0.25">
      <c r="A86" s="168"/>
      <c r="B86" s="169"/>
      <c r="C86" s="169"/>
      <c r="D86" s="169"/>
      <c r="E86" s="169"/>
      <c r="F86" s="169"/>
      <c r="G86" s="170"/>
      <c r="H86" s="1"/>
    </row>
    <row r="87" spans="1:8" x14ac:dyDescent="0.25">
      <c r="A87" s="168"/>
      <c r="B87" s="169"/>
      <c r="C87" s="169"/>
      <c r="D87" s="169"/>
      <c r="E87" s="169"/>
      <c r="F87" s="169"/>
      <c r="G87" s="170"/>
      <c r="H87" s="1"/>
    </row>
    <row r="88" spans="1:8" x14ac:dyDescent="0.25">
      <c r="A88" s="168"/>
      <c r="B88" s="169"/>
      <c r="C88" s="169"/>
      <c r="D88" s="169"/>
      <c r="E88" s="169"/>
      <c r="F88" s="169"/>
      <c r="G88" s="170"/>
      <c r="H88" s="1"/>
    </row>
    <row r="89" spans="1:8" x14ac:dyDescent="0.25">
      <c r="A89" s="164"/>
      <c r="B89" s="164"/>
      <c r="C89" s="164"/>
      <c r="D89" s="164"/>
      <c r="E89" s="164"/>
      <c r="F89" s="164"/>
      <c r="G89" s="164"/>
      <c r="H89" s="1"/>
    </row>
    <row r="90" spans="1:8" ht="30" customHeight="1" x14ac:dyDescent="0.25">
      <c r="A90" s="176" t="s">
        <v>77</v>
      </c>
      <c r="B90" s="177"/>
      <c r="C90" s="177"/>
      <c r="D90" s="177"/>
      <c r="E90" s="177"/>
      <c r="F90" s="177"/>
      <c r="G90" s="178"/>
      <c r="H90" s="1"/>
    </row>
    <row r="91" spans="1:8" ht="15.75" customHeight="1" x14ac:dyDescent="0.25">
      <c r="A91" s="211" t="s">
        <v>76</v>
      </c>
      <c r="B91" s="212"/>
      <c r="C91" s="212"/>
      <c r="D91" s="212"/>
      <c r="E91" s="212"/>
      <c r="F91" s="212"/>
      <c r="G91" s="213"/>
      <c r="H91" s="1"/>
    </row>
    <row r="92" spans="1:8" ht="14.25" customHeight="1" x14ac:dyDescent="0.25">
      <c r="A92" s="214"/>
      <c r="B92" s="215"/>
      <c r="C92" s="215"/>
      <c r="D92" s="215"/>
      <c r="E92" s="215"/>
      <c r="F92" s="215"/>
      <c r="G92" s="216"/>
      <c r="H92" s="1"/>
    </row>
    <row r="93" spans="1:8" x14ac:dyDescent="0.25">
      <c r="A93" s="156"/>
      <c r="B93" s="164"/>
      <c r="C93" s="164"/>
      <c r="D93" s="164"/>
      <c r="E93" s="164"/>
      <c r="F93" s="164"/>
      <c r="G93" s="157"/>
      <c r="H93" s="1"/>
    </row>
    <row r="94" spans="1:8" x14ac:dyDescent="0.25">
      <c r="A94" s="168"/>
      <c r="B94" s="169"/>
      <c r="C94" s="169"/>
      <c r="D94" s="169"/>
      <c r="E94" s="169"/>
      <c r="F94" s="169"/>
      <c r="G94" s="170"/>
      <c r="H94" s="1"/>
    </row>
    <row r="95" spans="1:8" x14ac:dyDescent="0.25">
      <c r="A95" s="168"/>
      <c r="B95" s="169"/>
      <c r="C95" s="169"/>
      <c r="D95" s="169"/>
      <c r="E95" s="169"/>
      <c r="F95" s="169"/>
      <c r="G95" s="170"/>
      <c r="H95" s="1"/>
    </row>
    <row r="96" spans="1:8" x14ac:dyDescent="0.25">
      <c r="A96" s="168"/>
      <c r="B96" s="169"/>
      <c r="C96" s="169"/>
      <c r="D96" s="169"/>
      <c r="E96" s="169"/>
      <c r="F96" s="169"/>
      <c r="G96" s="170"/>
      <c r="H96" s="1"/>
    </row>
    <row r="97" spans="1:8" x14ac:dyDescent="0.25">
      <c r="A97" s="168"/>
      <c r="B97" s="169"/>
      <c r="C97" s="169"/>
      <c r="D97" s="169"/>
      <c r="E97" s="169"/>
      <c r="F97" s="169"/>
      <c r="G97" s="170"/>
      <c r="H97" s="1"/>
    </row>
    <row r="98" spans="1:8" x14ac:dyDescent="0.25">
      <c r="A98" s="168"/>
      <c r="B98" s="169"/>
      <c r="C98" s="169"/>
      <c r="D98" s="169"/>
      <c r="E98" s="169"/>
      <c r="F98" s="169"/>
      <c r="G98" s="170"/>
      <c r="H98" s="1"/>
    </row>
    <row r="99" spans="1:8" x14ac:dyDescent="0.25">
      <c r="A99" s="284" t="s">
        <v>78</v>
      </c>
      <c r="B99" s="285"/>
      <c r="C99" s="285"/>
      <c r="D99" s="285"/>
      <c r="E99" s="285"/>
      <c r="F99" s="285"/>
      <c r="G99" s="286"/>
      <c r="H99" s="1"/>
    </row>
    <row r="100" spans="1:8" x14ac:dyDescent="0.25">
      <c r="A100" s="287"/>
      <c r="B100" s="288"/>
      <c r="C100" s="288"/>
      <c r="D100" s="288"/>
      <c r="E100" s="288"/>
      <c r="F100" s="288"/>
      <c r="G100" s="289"/>
      <c r="H100" s="1"/>
    </row>
    <row r="101" spans="1:8" ht="14.25" customHeight="1" x14ac:dyDescent="0.25">
      <c r="A101" s="168"/>
      <c r="B101" s="169"/>
      <c r="C101" s="169"/>
      <c r="D101" s="169"/>
      <c r="E101" s="169"/>
      <c r="F101" s="169"/>
      <c r="G101" s="170"/>
      <c r="H101" s="1"/>
    </row>
    <row r="102" spans="1:8" ht="14.25" customHeight="1" x14ac:dyDescent="0.25">
      <c r="A102" s="168"/>
      <c r="B102" s="169"/>
      <c r="C102" s="169"/>
      <c r="D102" s="169"/>
      <c r="E102" s="169"/>
      <c r="F102" s="169"/>
      <c r="G102" s="170"/>
      <c r="H102" s="1"/>
    </row>
    <row r="103" spans="1:8" ht="14.25" customHeight="1" x14ac:dyDescent="0.25">
      <c r="A103" s="168"/>
      <c r="B103" s="169"/>
      <c r="C103" s="169"/>
      <c r="D103" s="169"/>
      <c r="E103" s="169"/>
      <c r="F103" s="169"/>
      <c r="G103" s="170"/>
      <c r="H103" s="1"/>
    </row>
    <row r="104" spans="1:8" ht="14.25" customHeight="1" x14ac:dyDescent="0.25">
      <c r="A104" s="168"/>
      <c r="B104" s="169"/>
      <c r="C104" s="169"/>
      <c r="D104" s="169"/>
      <c r="E104" s="169"/>
      <c r="F104" s="169"/>
      <c r="G104" s="170"/>
      <c r="H104" s="1"/>
    </row>
    <row r="105" spans="1:8" x14ac:dyDescent="0.25">
      <c r="A105" s="168"/>
      <c r="B105" s="169"/>
      <c r="C105" s="169"/>
      <c r="D105" s="169"/>
      <c r="E105" s="169"/>
      <c r="F105" s="169"/>
      <c r="G105" s="170"/>
      <c r="H105" s="1"/>
    </row>
    <row r="106" spans="1:8" x14ac:dyDescent="0.25">
      <c r="A106" s="168"/>
      <c r="B106" s="169"/>
      <c r="C106" s="169"/>
      <c r="D106" s="169"/>
      <c r="E106" s="169"/>
      <c r="F106" s="169"/>
      <c r="G106" s="170"/>
      <c r="H106" s="1"/>
    </row>
    <row r="107" spans="1:8" x14ac:dyDescent="0.25">
      <c r="A107" s="164"/>
      <c r="B107" s="164"/>
      <c r="C107" s="164"/>
      <c r="D107" s="164"/>
      <c r="E107" s="164"/>
      <c r="F107" s="164"/>
      <c r="G107" s="164"/>
      <c r="H107" s="1"/>
    </row>
    <row r="108" spans="1:8" x14ac:dyDescent="0.25">
      <c r="A108" s="182" t="s">
        <v>79</v>
      </c>
      <c r="B108" s="183"/>
      <c r="C108" s="183"/>
      <c r="D108" s="183"/>
      <c r="E108" s="183"/>
      <c r="F108" s="183"/>
      <c r="G108" s="184"/>
      <c r="H108" s="1"/>
    </row>
    <row r="109" spans="1:8" ht="18.75" customHeight="1" x14ac:dyDescent="0.25">
      <c r="A109" s="185"/>
      <c r="B109" s="186"/>
      <c r="C109" s="186"/>
      <c r="D109" s="186"/>
      <c r="E109" s="186"/>
      <c r="F109" s="186"/>
      <c r="G109" s="187"/>
      <c r="H109" s="1"/>
    </row>
    <row r="110" spans="1:8" ht="24" customHeight="1" x14ac:dyDescent="0.25">
      <c r="A110" s="217" t="s">
        <v>80</v>
      </c>
      <c r="B110" s="218"/>
      <c r="C110" s="218"/>
      <c r="D110" s="218"/>
      <c r="E110" s="218"/>
      <c r="F110" s="218"/>
      <c r="G110" s="219"/>
      <c r="H110" s="1"/>
    </row>
    <row r="111" spans="1:8" ht="20.25" customHeight="1" x14ac:dyDescent="0.25">
      <c r="A111" s="220"/>
      <c r="B111" s="221"/>
      <c r="C111" s="221"/>
      <c r="D111" s="221"/>
      <c r="E111" s="221"/>
      <c r="F111" s="221"/>
      <c r="G111" s="222"/>
      <c r="H111" s="1"/>
    </row>
    <row r="112" spans="1:8" x14ac:dyDescent="0.25">
      <c r="A112" s="223" t="s">
        <v>101</v>
      </c>
      <c r="B112" s="224"/>
      <c r="C112" s="224"/>
      <c r="D112" s="224"/>
      <c r="E112" s="224"/>
      <c r="F112" s="224"/>
      <c r="G112" s="225"/>
      <c r="H112" s="1"/>
    </row>
    <row r="113" spans="1:8" x14ac:dyDescent="0.25">
      <c r="A113" s="5"/>
      <c r="B113" s="210"/>
      <c r="C113" s="210"/>
      <c r="D113" s="210"/>
      <c r="E113" s="210"/>
      <c r="F113" s="210"/>
      <c r="G113" s="210"/>
      <c r="H113" s="1"/>
    </row>
    <row r="114" spans="1:8" x14ac:dyDescent="0.25">
      <c r="A114" s="204" t="s">
        <v>82</v>
      </c>
      <c r="B114" s="205"/>
      <c r="C114" s="205"/>
      <c r="D114" s="205"/>
      <c r="E114" s="205"/>
      <c r="F114" s="205"/>
      <c r="G114" s="206"/>
      <c r="H114" s="1"/>
    </row>
    <row r="115" spans="1:8" x14ac:dyDescent="0.25">
      <c r="A115" s="207"/>
      <c r="B115" s="208"/>
      <c r="C115" s="208"/>
      <c r="D115" s="208"/>
      <c r="E115" s="208"/>
      <c r="F115" s="208"/>
      <c r="G115" s="209"/>
      <c r="H115" s="1"/>
    </row>
    <row r="116" spans="1:8" ht="14.25" customHeight="1" x14ac:dyDescent="0.25">
      <c r="A116" s="168"/>
      <c r="B116" s="169"/>
      <c r="C116" s="169"/>
      <c r="D116" s="169"/>
      <c r="E116" s="169"/>
      <c r="F116" s="169"/>
      <c r="G116" s="170"/>
      <c r="H116" s="1"/>
    </row>
    <row r="117" spans="1:8" x14ac:dyDescent="0.25">
      <c r="A117" s="168"/>
      <c r="B117" s="169"/>
      <c r="C117" s="169"/>
      <c r="D117" s="169"/>
      <c r="E117" s="169"/>
      <c r="F117" s="169"/>
      <c r="G117" s="170"/>
      <c r="H117" s="1"/>
    </row>
    <row r="118" spans="1:8" x14ac:dyDescent="0.25">
      <c r="A118" s="168"/>
      <c r="B118" s="169"/>
      <c r="C118" s="169"/>
      <c r="D118" s="169"/>
      <c r="E118" s="169"/>
      <c r="F118" s="169"/>
      <c r="G118" s="170"/>
      <c r="H118" s="1"/>
    </row>
    <row r="119" spans="1:8" x14ac:dyDescent="0.25">
      <c r="A119" s="168"/>
      <c r="B119" s="169"/>
      <c r="C119" s="169"/>
      <c r="D119" s="169"/>
      <c r="E119" s="169"/>
      <c r="F119" s="169"/>
      <c r="G119" s="170"/>
      <c r="H119" s="1"/>
    </row>
    <row r="120" spans="1:8" x14ac:dyDescent="0.25">
      <c r="A120" s="168"/>
      <c r="B120" s="169"/>
      <c r="C120" s="169"/>
      <c r="D120" s="169"/>
      <c r="E120" s="169"/>
      <c r="F120" s="169"/>
      <c r="G120" s="170"/>
      <c r="H120" s="1"/>
    </row>
    <row r="121" spans="1:8" x14ac:dyDescent="0.25">
      <c r="A121" s="156"/>
      <c r="B121" s="164"/>
      <c r="C121" s="164"/>
      <c r="D121" s="164"/>
      <c r="E121" s="164"/>
      <c r="F121" s="164"/>
      <c r="G121" s="157"/>
      <c r="H121" s="1"/>
    </row>
    <row r="122" spans="1:8" x14ac:dyDescent="0.25">
      <c r="A122" s="156"/>
      <c r="B122" s="164"/>
      <c r="C122" s="164"/>
      <c r="D122" s="164"/>
      <c r="E122" s="164"/>
      <c r="F122" s="164"/>
      <c r="G122" s="157"/>
      <c r="H122" s="1"/>
    </row>
    <row r="123" spans="1:8" x14ac:dyDescent="0.25">
      <c r="A123" s="168"/>
      <c r="B123" s="169"/>
      <c r="C123" s="169"/>
      <c r="D123" s="169"/>
      <c r="E123" s="169"/>
      <c r="F123" s="169"/>
      <c r="G123" s="170"/>
      <c r="H123" s="1"/>
    </row>
    <row r="124" spans="1:8" x14ac:dyDescent="0.25">
      <c r="A124" s="168"/>
      <c r="B124" s="169"/>
      <c r="C124" s="169"/>
      <c r="D124" s="169"/>
      <c r="E124" s="169"/>
      <c r="F124" s="169"/>
      <c r="G124" s="170"/>
      <c r="H124" s="1"/>
    </row>
    <row r="125" spans="1:8" x14ac:dyDescent="0.25">
      <c r="A125" s="168"/>
      <c r="B125" s="169"/>
      <c r="C125" s="169"/>
      <c r="D125" s="169"/>
      <c r="E125" s="169"/>
      <c r="F125" s="169"/>
      <c r="G125" s="170"/>
      <c r="H125" s="1"/>
    </row>
    <row r="126" spans="1:8" x14ac:dyDescent="0.25">
      <c r="A126" s="168"/>
      <c r="B126" s="169"/>
      <c r="C126" s="169"/>
      <c r="D126" s="169"/>
      <c r="E126" s="169"/>
      <c r="F126" s="169"/>
      <c r="G126" s="170"/>
      <c r="H126" s="1"/>
    </row>
    <row r="127" spans="1:8" x14ac:dyDescent="0.25">
      <c r="A127" s="168"/>
      <c r="B127" s="169"/>
      <c r="C127" s="169"/>
      <c r="D127" s="169"/>
      <c r="E127" s="169"/>
      <c r="F127" s="169"/>
      <c r="G127" s="170"/>
      <c r="H127" s="1"/>
    </row>
    <row r="128" spans="1:8" x14ac:dyDescent="0.25">
      <c r="A128" s="168"/>
      <c r="B128" s="169"/>
      <c r="C128" s="169"/>
      <c r="D128" s="169"/>
      <c r="E128" s="169"/>
      <c r="F128" s="169"/>
      <c r="G128" s="170"/>
      <c r="H128" s="1"/>
    </row>
    <row r="129" spans="1:8" x14ac:dyDescent="0.25">
      <c r="A129" s="168"/>
      <c r="B129" s="169"/>
      <c r="C129" s="169"/>
      <c r="D129" s="169"/>
      <c r="E129" s="169"/>
      <c r="F129" s="169"/>
      <c r="G129" s="170"/>
      <c r="H129" s="1"/>
    </row>
    <row r="130" spans="1:8" x14ac:dyDescent="0.25">
      <c r="A130" s="168"/>
      <c r="B130" s="169"/>
      <c r="C130" s="169"/>
      <c r="D130" s="169"/>
      <c r="E130" s="169"/>
      <c r="F130" s="169"/>
      <c r="G130" s="170"/>
      <c r="H130" s="1"/>
    </row>
    <row r="131" spans="1:8" x14ac:dyDescent="0.25">
      <c r="A131" s="168"/>
      <c r="B131" s="169"/>
      <c r="C131" s="169"/>
      <c r="D131" s="169"/>
      <c r="E131" s="169"/>
      <c r="F131" s="169"/>
      <c r="G131" s="170"/>
      <c r="H131" s="1"/>
    </row>
    <row r="132" spans="1:8" x14ac:dyDescent="0.25">
      <c r="A132" s="176" t="s">
        <v>81</v>
      </c>
      <c r="B132" s="205"/>
      <c r="C132" s="205"/>
      <c r="D132" s="205"/>
      <c r="E132" s="205"/>
      <c r="F132" s="205"/>
      <c r="G132" s="206"/>
      <c r="H132" s="1"/>
    </row>
    <row r="133" spans="1:8" ht="21" customHeight="1" x14ac:dyDescent="0.25">
      <c r="A133" s="207"/>
      <c r="B133" s="208"/>
      <c r="C133" s="208"/>
      <c r="D133" s="208"/>
      <c r="E133" s="208"/>
      <c r="F133" s="208"/>
      <c r="G133" s="209"/>
      <c r="H133" s="1"/>
    </row>
    <row r="134" spans="1:8" x14ac:dyDescent="0.25">
      <c r="A134" s="168"/>
      <c r="B134" s="169"/>
      <c r="C134" s="169"/>
      <c r="D134" s="169"/>
      <c r="E134" s="169"/>
      <c r="F134" s="169"/>
      <c r="G134" s="170"/>
      <c r="H134" s="1"/>
    </row>
    <row r="135" spans="1:8" x14ac:dyDescent="0.25">
      <c r="A135" s="156"/>
      <c r="B135" s="164"/>
      <c r="C135" s="164"/>
      <c r="D135" s="164"/>
      <c r="E135" s="164"/>
      <c r="F135" s="164"/>
      <c r="G135" s="157"/>
      <c r="H135" s="1"/>
    </row>
    <row r="136" spans="1:8" x14ac:dyDescent="0.25">
      <c r="A136" s="156"/>
      <c r="B136" s="164"/>
      <c r="C136" s="164"/>
      <c r="D136" s="164"/>
      <c r="E136" s="164"/>
      <c r="F136" s="164"/>
      <c r="G136" s="157"/>
      <c r="H136" s="1"/>
    </row>
    <row r="137" spans="1:8" x14ac:dyDescent="0.25">
      <c r="A137" s="164"/>
      <c r="B137" s="164"/>
      <c r="C137" s="164"/>
      <c r="D137" s="164"/>
      <c r="E137" s="164"/>
      <c r="F137" s="164"/>
      <c r="G137" s="164"/>
      <c r="H137" s="1"/>
    </row>
    <row r="138" spans="1:8" x14ac:dyDescent="0.25">
      <c r="A138" s="176" t="s">
        <v>83</v>
      </c>
      <c r="B138" s="205"/>
      <c r="C138" s="205"/>
      <c r="D138" s="205"/>
      <c r="E138" s="205"/>
      <c r="F138" s="205"/>
      <c r="G138" s="206"/>
      <c r="H138" s="1"/>
    </row>
    <row r="139" spans="1:8" ht="21" customHeight="1" x14ac:dyDescent="0.25">
      <c r="A139" s="207"/>
      <c r="B139" s="208"/>
      <c r="C139" s="208"/>
      <c r="D139" s="208"/>
      <c r="E139" s="208"/>
      <c r="F139" s="208"/>
      <c r="G139" s="209"/>
      <c r="H139" s="1"/>
    </row>
    <row r="140" spans="1:8" x14ac:dyDescent="0.25">
      <c r="A140" s="168"/>
      <c r="B140" s="169"/>
      <c r="C140" s="169"/>
      <c r="D140" s="169"/>
      <c r="E140" s="169"/>
      <c r="F140" s="169"/>
      <c r="G140" s="170"/>
      <c r="H140" s="1"/>
    </row>
    <row r="141" spans="1:8" x14ac:dyDescent="0.25">
      <c r="A141" s="156"/>
      <c r="B141" s="164"/>
      <c r="C141" s="164"/>
      <c r="D141" s="164"/>
      <c r="E141" s="164"/>
      <c r="F141" s="164"/>
      <c r="G141" s="157"/>
      <c r="H141" s="1"/>
    </row>
    <row r="142" spans="1:8" x14ac:dyDescent="0.25">
      <c r="A142" s="156"/>
      <c r="B142" s="164"/>
      <c r="C142" s="164"/>
      <c r="D142" s="164"/>
      <c r="E142" s="164"/>
      <c r="F142" s="164"/>
      <c r="G142" s="157"/>
      <c r="H142" s="1"/>
    </row>
    <row r="143" spans="1:8" x14ac:dyDescent="0.25">
      <c r="A143" s="164"/>
      <c r="B143" s="164"/>
      <c r="C143" s="164"/>
      <c r="D143" s="164"/>
      <c r="E143" s="164"/>
      <c r="F143" s="164"/>
      <c r="G143" s="164"/>
      <c r="H143" s="1"/>
    </row>
    <row r="144" spans="1:8" x14ac:dyDescent="0.25">
      <c r="A144" s="176" t="s">
        <v>85</v>
      </c>
      <c r="B144" s="177"/>
      <c r="C144" s="177"/>
      <c r="D144" s="177"/>
      <c r="E144" s="177"/>
      <c r="F144" s="177"/>
      <c r="G144" s="178"/>
      <c r="H144" s="1"/>
    </row>
    <row r="145" spans="1:8" ht="30" customHeight="1" x14ac:dyDescent="0.25">
      <c r="A145" s="179"/>
      <c r="B145" s="180"/>
      <c r="C145" s="180"/>
      <c r="D145" s="180"/>
      <c r="E145" s="180"/>
      <c r="F145" s="180"/>
      <c r="G145" s="181"/>
      <c r="H145" s="1"/>
    </row>
    <row r="146" spans="1:8" ht="27.75" customHeight="1" x14ac:dyDescent="0.25">
      <c r="A146" s="301" t="s">
        <v>102</v>
      </c>
      <c r="B146" s="302"/>
      <c r="C146" s="302"/>
      <c r="D146" s="302"/>
      <c r="E146" s="302"/>
      <c r="F146" s="302"/>
      <c r="G146" s="303"/>
      <c r="H146" s="1"/>
    </row>
    <row r="147" spans="1:8" ht="10.5" customHeight="1" x14ac:dyDescent="0.25">
      <c r="A147" s="201"/>
      <c r="B147" s="202"/>
      <c r="C147" s="202"/>
      <c r="D147" s="202"/>
      <c r="E147" s="202"/>
      <c r="F147" s="202"/>
      <c r="G147" s="203"/>
      <c r="H147" s="1"/>
    </row>
    <row r="148" spans="1:8" ht="14.25" customHeight="1" x14ac:dyDescent="0.25">
      <c r="A148" s="64"/>
      <c r="B148" s="311"/>
      <c r="C148" s="311"/>
      <c r="D148" s="311"/>
      <c r="E148" s="311"/>
      <c r="F148" s="311"/>
      <c r="G148" s="312"/>
      <c r="H148" s="1"/>
    </row>
    <row r="149" spans="1:8" ht="14.25" customHeight="1" x14ac:dyDescent="0.25">
      <c r="A149" s="64"/>
      <c r="B149" s="106" t="s">
        <v>84</v>
      </c>
      <c r="C149" s="70"/>
      <c r="D149" s="70"/>
      <c r="E149" s="70"/>
      <c r="F149" s="65"/>
      <c r="G149" s="66"/>
      <c r="H149" s="1"/>
    </row>
    <row r="150" spans="1:8" s="2" customFormat="1" ht="9.75" customHeight="1" x14ac:dyDescent="0.15">
      <c r="A150" s="72"/>
      <c r="B150" s="73"/>
      <c r="C150" s="74"/>
      <c r="D150" s="74"/>
      <c r="E150" s="74"/>
      <c r="F150" s="74"/>
      <c r="G150" s="75"/>
    </row>
    <row r="151" spans="1:8" s="2" customFormat="1" ht="14.25" customHeight="1" x14ac:dyDescent="0.25">
      <c r="A151" s="210"/>
      <c r="B151" s="210"/>
      <c r="C151" s="210"/>
      <c r="D151" s="210"/>
      <c r="E151" s="210"/>
      <c r="F151" s="210"/>
      <c r="G151" s="210"/>
    </row>
    <row r="152" spans="1:8" s="2" customFormat="1" ht="12.75" customHeight="1" x14ac:dyDescent="0.25">
      <c r="A152" s="176" t="s">
        <v>87</v>
      </c>
      <c r="B152" s="177"/>
      <c r="C152" s="177"/>
      <c r="D152" s="177"/>
      <c r="E152" s="177"/>
      <c r="F152" s="177"/>
      <c r="G152" s="178"/>
    </row>
    <row r="153" spans="1:8" s="2" customFormat="1" ht="12.75" x14ac:dyDescent="0.25">
      <c r="A153" s="244"/>
      <c r="B153" s="245"/>
      <c r="C153" s="245"/>
      <c r="D153" s="245"/>
      <c r="E153" s="245"/>
      <c r="F153" s="245"/>
      <c r="G153" s="246"/>
    </row>
    <row r="154" spans="1:8" s="2" customFormat="1" ht="10.5" customHeight="1" x14ac:dyDescent="0.25">
      <c r="A154" s="54"/>
      <c r="B154" s="55"/>
      <c r="C154" s="55"/>
      <c r="D154" s="76"/>
      <c r="E154" s="77"/>
      <c r="F154" s="55"/>
      <c r="G154" s="56"/>
    </row>
    <row r="155" spans="1:8" s="2" customFormat="1" ht="15" customHeight="1" x14ac:dyDescent="0.25">
      <c r="A155" s="249" t="s">
        <v>24</v>
      </c>
      <c r="B155" s="250"/>
      <c r="C155" s="127" t="s">
        <v>1</v>
      </c>
      <c r="D155" s="7">
        <v>0.05</v>
      </c>
      <c r="E155" s="8">
        <v>9.9750000000000005E-2</v>
      </c>
      <c r="F155" s="127" t="s">
        <v>0</v>
      </c>
      <c r="G155" s="78" t="s">
        <v>49</v>
      </c>
    </row>
    <row r="156" spans="1:8" s="2" customFormat="1" ht="15" customHeight="1" x14ac:dyDescent="0.25">
      <c r="A156" s="79">
        <v>1</v>
      </c>
      <c r="B156" s="316"/>
      <c r="C156" s="319"/>
      <c r="D156" s="21"/>
      <c r="E156" s="22"/>
      <c r="F156" s="9">
        <f>C156</f>
        <v>0</v>
      </c>
      <c r="G156" s="80"/>
    </row>
    <row r="157" spans="1:8" s="2" customFormat="1" ht="15" customHeight="1" x14ac:dyDescent="0.25">
      <c r="A157" s="134">
        <v>2</v>
      </c>
      <c r="B157" s="317"/>
      <c r="C157" s="320"/>
      <c r="D157" s="21"/>
      <c r="E157" s="22"/>
      <c r="F157" s="10">
        <f t="shared" ref="F157:F159" si="0">C157</f>
        <v>0</v>
      </c>
      <c r="G157" s="81"/>
    </row>
    <row r="158" spans="1:8" s="2" customFormat="1" ht="15" customHeight="1" x14ac:dyDescent="0.25">
      <c r="A158" s="134">
        <v>3</v>
      </c>
      <c r="B158" s="318"/>
      <c r="C158" s="320"/>
      <c r="D158" s="21"/>
      <c r="E158" s="22"/>
      <c r="F158" s="10">
        <f t="shared" si="0"/>
        <v>0</v>
      </c>
      <c r="G158" s="81"/>
    </row>
    <row r="159" spans="1:8" s="2" customFormat="1" ht="15" customHeight="1" x14ac:dyDescent="0.25">
      <c r="A159" s="134">
        <v>4</v>
      </c>
      <c r="B159" s="318"/>
      <c r="C159" s="320"/>
      <c r="D159" s="23"/>
      <c r="E159" s="24"/>
      <c r="F159" s="10">
        <f t="shared" si="0"/>
        <v>0</v>
      </c>
      <c r="G159" s="81"/>
    </row>
    <row r="160" spans="1:8" s="2" customFormat="1" ht="15" customHeight="1" x14ac:dyDescent="0.25">
      <c r="A160" s="251" t="s">
        <v>25</v>
      </c>
      <c r="B160" s="252"/>
      <c r="C160" s="127" t="s">
        <v>1</v>
      </c>
      <c r="D160" s="7">
        <v>0.05</v>
      </c>
      <c r="E160" s="8">
        <v>9.9750000000000005E-2</v>
      </c>
      <c r="F160" s="127" t="s">
        <v>0</v>
      </c>
      <c r="G160" s="78" t="s">
        <v>49</v>
      </c>
    </row>
    <row r="161" spans="1:7" s="2" customFormat="1" ht="15" customHeight="1" x14ac:dyDescent="0.25">
      <c r="A161" s="79">
        <v>4</v>
      </c>
      <c r="B161" s="317"/>
      <c r="C161" s="320"/>
      <c r="D161" s="322">
        <f>C161*$D$155</f>
        <v>0</v>
      </c>
      <c r="E161" s="322">
        <f>C161*$E$155</f>
        <v>0</v>
      </c>
      <c r="F161" s="321">
        <f t="shared" ref="F161:F177" si="1">SUM(C161:E161)</f>
        <v>0</v>
      </c>
      <c r="G161" s="81"/>
    </row>
    <row r="162" spans="1:7" s="2" customFormat="1" ht="15" customHeight="1" x14ac:dyDescent="0.25">
      <c r="A162" s="134">
        <v>5</v>
      </c>
      <c r="B162" s="317"/>
      <c r="C162" s="320"/>
      <c r="D162" s="323">
        <f t="shared" ref="D162:D177" si="2">C162*$D$155</f>
        <v>0</v>
      </c>
      <c r="E162" s="323">
        <f t="shared" ref="E162:E177" si="3">C162*$E$155</f>
        <v>0</v>
      </c>
      <c r="F162" s="321">
        <f t="shared" si="1"/>
        <v>0</v>
      </c>
      <c r="G162" s="81"/>
    </row>
    <row r="163" spans="1:7" s="2" customFormat="1" ht="15" customHeight="1" x14ac:dyDescent="0.25">
      <c r="A163" s="134">
        <v>6</v>
      </c>
      <c r="B163" s="317"/>
      <c r="C163" s="320"/>
      <c r="D163" s="323">
        <f t="shared" si="2"/>
        <v>0</v>
      </c>
      <c r="E163" s="323">
        <f t="shared" si="3"/>
        <v>0</v>
      </c>
      <c r="F163" s="321">
        <f t="shared" si="1"/>
        <v>0</v>
      </c>
      <c r="G163" s="81"/>
    </row>
    <row r="164" spans="1:7" s="2" customFormat="1" ht="15" customHeight="1" x14ac:dyDescent="0.25">
      <c r="A164" s="134">
        <v>7</v>
      </c>
      <c r="B164" s="317"/>
      <c r="C164" s="320"/>
      <c r="D164" s="323">
        <f t="shared" si="2"/>
        <v>0</v>
      </c>
      <c r="E164" s="323">
        <f t="shared" si="3"/>
        <v>0</v>
      </c>
      <c r="F164" s="321">
        <f t="shared" si="1"/>
        <v>0</v>
      </c>
      <c r="G164" s="81"/>
    </row>
    <row r="165" spans="1:7" s="2" customFormat="1" ht="15" customHeight="1" x14ac:dyDescent="0.25">
      <c r="A165" s="134">
        <v>8</v>
      </c>
      <c r="B165" s="317"/>
      <c r="C165" s="320"/>
      <c r="D165" s="323">
        <f t="shared" si="2"/>
        <v>0</v>
      </c>
      <c r="E165" s="323">
        <f t="shared" si="3"/>
        <v>0</v>
      </c>
      <c r="F165" s="321">
        <f t="shared" si="1"/>
        <v>0</v>
      </c>
      <c r="G165" s="81"/>
    </row>
    <row r="166" spans="1:7" s="2" customFormat="1" ht="15" customHeight="1" x14ac:dyDescent="0.25">
      <c r="A166" s="134">
        <v>9</v>
      </c>
      <c r="B166" s="317"/>
      <c r="C166" s="320"/>
      <c r="D166" s="323">
        <f t="shared" si="2"/>
        <v>0</v>
      </c>
      <c r="E166" s="323">
        <f t="shared" si="3"/>
        <v>0</v>
      </c>
      <c r="F166" s="321">
        <f t="shared" si="1"/>
        <v>0</v>
      </c>
      <c r="G166" s="81"/>
    </row>
    <row r="167" spans="1:7" s="2" customFormat="1" ht="15.75" customHeight="1" x14ac:dyDescent="0.25">
      <c r="A167" s="134">
        <v>10</v>
      </c>
      <c r="B167" s="317"/>
      <c r="C167" s="320"/>
      <c r="D167" s="323">
        <f t="shared" si="2"/>
        <v>0</v>
      </c>
      <c r="E167" s="323">
        <f t="shared" si="3"/>
        <v>0</v>
      </c>
      <c r="F167" s="321">
        <f t="shared" si="1"/>
        <v>0</v>
      </c>
      <c r="G167" s="81"/>
    </row>
    <row r="168" spans="1:7" s="2" customFormat="1" ht="15" customHeight="1" x14ac:dyDescent="0.25">
      <c r="A168" s="134">
        <v>11</v>
      </c>
      <c r="B168" s="317"/>
      <c r="C168" s="320"/>
      <c r="D168" s="323">
        <f t="shared" si="2"/>
        <v>0</v>
      </c>
      <c r="E168" s="323">
        <f t="shared" si="3"/>
        <v>0</v>
      </c>
      <c r="F168" s="321">
        <f t="shared" si="1"/>
        <v>0</v>
      </c>
      <c r="G168" s="81"/>
    </row>
    <row r="169" spans="1:7" s="2" customFormat="1" ht="15" customHeight="1" x14ac:dyDescent="0.25">
      <c r="A169" s="134">
        <v>12</v>
      </c>
      <c r="B169" s="317"/>
      <c r="C169" s="320"/>
      <c r="D169" s="323">
        <f t="shared" si="2"/>
        <v>0</v>
      </c>
      <c r="E169" s="323">
        <f t="shared" si="3"/>
        <v>0</v>
      </c>
      <c r="F169" s="321">
        <f t="shared" si="1"/>
        <v>0</v>
      </c>
      <c r="G169" s="81"/>
    </row>
    <row r="170" spans="1:7" s="2" customFormat="1" ht="15" customHeight="1" x14ac:dyDescent="0.25">
      <c r="A170" s="134">
        <v>13</v>
      </c>
      <c r="B170" s="317"/>
      <c r="C170" s="320"/>
      <c r="D170" s="323">
        <f t="shared" ref="D170:D175" si="4">C170*$D$155</f>
        <v>0</v>
      </c>
      <c r="E170" s="323">
        <f t="shared" ref="E170:E175" si="5">C170*$E$155</f>
        <v>0</v>
      </c>
      <c r="F170" s="321">
        <f t="shared" ref="F170:F175" si="6">SUM(C170:E170)</f>
        <v>0</v>
      </c>
      <c r="G170" s="81"/>
    </row>
    <row r="171" spans="1:7" s="2" customFormat="1" ht="15" customHeight="1" x14ac:dyDescent="0.25">
      <c r="A171" s="134">
        <v>14</v>
      </c>
      <c r="B171" s="317"/>
      <c r="C171" s="320"/>
      <c r="D171" s="323">
        <f t="shared" si="4"/>
        <v>0</v>
      </c>
      <c r="E171" s="323">
        <f t="shared" si="5"/>
        <v>0</v>
      </c>
      <c r="F171" s="321">
        <f t="shared" si="6"/>
        <v>0</v>
      </c>
      <c r="G171" s="81"/>
    </row>
    <row r="172" spans="1:7" s="2" customFormat="1" ht="15" customHeight="1" x14ac:dyDescent="0.25">
      <c r="A172" s="134">
        <v>15</v>
      </c>
      <c r="B172" s="317"/>
      <c r="C172" s="320"/>
      <c r="D172" s="323">
        <f t="shared" si="4"/>
        <v>0</v>
      </c>
      <c r="E172" s="323">
        <f t="shared" si="5"/>
        <v>0</v>
      </c>
      <c r="F172" s="321">
        <f t="shared" si="6"/>
        <v>0</v>
      </c>
      <c r="G172" s="81"/>
    </row>
    <row r="173" spans="1:7" s="2" customFormat="1" ht="15" customHeight="1" x14ac:dyDescent="0.25">
      <c r="A173" s="134">
        <v>16</v>
      </c>
      <c r="B173" s="317"/>
      <c r="C173" s="320"/>
      <c r="D173" s="323">
        <f t="shared" si="4"/>
        <v>0</v>
      </c>
      <c r="E173" s="323">
        <f t="shared" si="5"/>
        <v>0</v>
      </c>
      <c r="F173" s="321">
        <f t="shared" si="6"/>
        <v>0</v>
      </c>
      <c r="G173" s="81"/>
    </row>
    <row r="174" spans="1:7" s="2" customFormat="1" ht="15" customHeight="1" x14ac:dyDescent="0.25">
      <c r="A174" s="134">
        <v>17</v>
      </c>
      <c r="B174" s="317"/>
      <c r="C174" s="320"/>
      <c r="D174" s="323">
        <f t="shared" si="4"/>
        <v>0</v>
      </c>
      <c r="E174" s="323">
        <f t="shared" si="5"/>
        <v>0</v>
      </c>
      <c r="F174" s="321">
        <f t="shared" si="6"/>
        <v>0</v>
      </c>
      <c r="G174" s="81"/>
    </row>
    <row r="175" spans="1:7" s="2" customFormat="1" ht="15" customHeight="1" x14ac:dyDescent="0.25">
      <c r="A175" s="134">
        <v>18</v>
      </c>
      <c r="B175" s="317"/>
      <c r="C175" s="320"/>
      <c r="D175" s="323">
        <f t="shared" si="4"/>
        <v>0</v>
      </c>
      <c r="E175" s="323">
        <f t="shared" si="5"/>
        <v>0</v>
      </c>
      <c r="F175" s="321">
        <f t="shared" si="6"/>
        <v>0</v>
      </c>
      <c r="G175" s="81"/>
    </row>
    <row r="176" spans="1:7" s="2" customFormat="1" ht="15" customHeight="1" x14ac:dyDescent="0.25">
      <c r="A176" s="134">
        <v>19</v>
      </c>
      <c r="B176" s="317"/>
      <c r="C176" s="320"/>
      <c r="D176" s="323">
        <f t="shared" si="2"/>
        <v>0</v>
      </c>
      <c r="E176" s="323">
        <f t="shared" si="3"/>
        <v>0</v>
      </c>
      <c r="F176" s="321">
        <f t="shared" si="1"/>
        <v>0</v>
      </c>
      <c r="G176" s="81"/>
    </row>
    <row r="177" spans="1:7" s="2" customFormat="1" ht="15.75" customHeight="1" x14ac:dyDescent="0.25">
      <c r="A177" s="134">
        <v>20</v>
      </c>
      <c r="B177" s="317"/>
      <c r="C177" s="320"/>
      <c r="D177" s="323">
        <f t="shared" si="2"/>
        <v>0</v>
      </c>
      <c r="E177" s="323">
        <f t="shared" si="3"/>
        <v>0</v>
      </c>
      <c r="F177" s="321">
        <f t="shared" si="1"/>
        <v>0</v>
      </c>
      <c r="G177" s="81"/>
    </row>
    <row r="178" spans="1:7" s="2" customFormat="1" ht="15.75" customHeight="1" x14ac:dyDescent="0.25">
      <c r="A178" s="251" t="s">
        <v>2</v>
      </c>
      <c r="B178" s="253"/>
      <c r="C178" s="25">
        <f>SUM(C156:C177)</f>
        <v>0</v>
      </c>
      <c r="D178" s="26">
        <f>SUM(D161:D177)</f>
        <v>0</v>
      </c>
      <c r="E178" s="26">
        <f>SUM(E161:E177)</f>
        <v>0</v>
      </c>
      <c r="F178" s="27">
        <f>SUM(F156:F177)</f>
        <v>0</v>
      </c>
      <c r="G178" s="82"/>
    </row>
    <row r="179" spans="1:7" s="2" customFormat="1" ht="15" customHeight="1" x14ac:dyDescent="0.25">
      <c r="A179" s="134"/>
      <c r="B179" s="67"/>
      <c r="C179" s="67"/>
      <c r="D179" s="83" t="s">
        <v>21</v>
      </c>
      <c r="E179" s="84" t="s">
        <v>22</v>
      </c>
      <c r="F179" s="67"/>
      <c r="G179" s="135"/>
    </row>
    <row r="180" spans="1:7" s="2" customFormat="1" ht="15.75" customHeight="1" x14ac:dyDescent="0.25">
      <c r="A180" s="134"/>
      <c r="B180" s="231" t="s">
        <v>20</v>
      </c>
      <c r="C180" s="232"/>
      <c r="D180" s="28"/>
      <c r="E180" s="28"/>
      <c r="F180" s="29"/>
      <c r="G180" s="52"/>
    </row>
    <row r="181" spans="1:7" s="2" customFormat="1" ht="15" customHeight="1" x14ac:dyDescent="0.25">
      <c r="A181" s="134"/>
      <c r="B181" s="231" t="s">
        <v>3</v>
      </c>
      <c r="C181" s="232"/>
      <c r="D181" s="30">
        <f>(D178*D180)</f>
        <v>0</v>
      </c>
      <c r="E181" s="31">
        <f>(E178*E180)</f>
        <v>0</v>
      </c>
      <c r="F181" s="32">
        <f>SUM(D181:E181)</f>
        <v>0</v>
      </c>
      <c r="G181" s="82"/>
    </row>
    <row r="182" spans="1:7" s="2" customFormat="1" ht="15" customHeight="1" x14ac:dyDescent="0.25">
      <c r="A182" s="254" t="s">
        <v>4</v>
      </c>
      <c r="B182" s="255"/>
      <c r="C182" s="85">
        <f>$C$178</f>
        <v>0</v>
      </c>
      <c r="D182" s="86">
        <f>D178-D181</f>
        <v>0</v>
      </c>
      <c r="E182" s="87">
        <f>E178-E181</f>
        <v>0</v>
      </c>
      <c r="F182" s="88">
        <f>SUM(C182:E182)</f>
        <v>0</v>
      </c>
      <c r="G182" s="89" t="s">
        <v>5</v>
      </c>
    </row>
    <row r="183" spans="1:7" s="2" customFormat="1" ht="15" customHeight="1" x14ac:dyDescent="0.25">
      <c r="A183" s="176" t="s">
        <v>6</v>
      </c>
      <c r="B183" s="177"/>
      <c r="C183" s="177"/>
      <c r="D183" s="177"/>
      <c r="E183" s="177"/>
      <c r="F183" s="177"/>
      <c r="G183" s="178"/>
    </row>
    <row r="184" spans="1:7" s="2" customFormat="1" ht="15" customHeight="1" x14ac:dyDescent="0.25">
      <c r="A184" s="244"/>
      <c r="B184" s="245"/>
      <c r="C184" s="245"/>
      <c r="D184" s="245"/>
      <c r="E184" s="245"/>
      <c r="F184" s="245"/>
      <c r="G184" s="246"/>
    </row>
    <row r="185" spans="1:7" s="2" customFormat="1" ht="10.5" customHeight="1" x14ac:dyDescent="0.25">
      <c r="A185" s="42"/>
      <c r="B185" s="43"/>
      <c r="C185" s="43"/>
      <c r="D185" s="90"/>
      <c r="E185" s="91"/>
      <c r="F185" s="43"/>
      <c r="G185" s="44"/>
    </row>
    <row r="186" spans="1:7" s="2" customFormat="1" ht="15.75" customHeight="1" x14ac:dyDescent="0.25">
      <c r="A186" s="229" t="s">
        <v>7</v>
      </c>
      <c r="B186" s="230"/>
      <c r="C186" s="230" t="s">
        <v>26</v>
      </c>
      <c r="D186" s="230"/>
      <c r="E186" s="127" t="s">
        <v>8</v>
      </c>
      <c r="F186" s="127" t="s">
        <v>9</v>
      </c>
      <c r="G186" s="92" t="s">
        <v>10</v>
      </c>
    </row>
    <row r="187" spans="1:7" s="2" customFormat="1" ht="12.75" x14ac:dyDescent="0.25">
      <c r="A187" s="134">
        <v>21</v>
      </c>
      <c r="B187" s="148" t="s">
        <v>52</v>
      </c>
      <c r="C187" s="227"/>
      <c r="D187" s="228"/>
      <c r="E187" s="20" t="str">
        <f>IF(F187&lt;=0,"",F187*100%/$F$196)</f>
        <v/>
      </c>
      <c r="F187" s="33"/>
      <c r="G187" s="93" t="s">
        <v>16</v>
      </c>
    </row>
    <row r="188" spans="1:7" s="2" customFormat="1" ht="12.75" x14ac:dyDescent="0.25">
      <c r="A188" s="134">
        <v>22</v>
      </c>
      <c r="B188" s="149" t="s">
        <v>12</v>
      </c>
      <c r="C188" s="247" t="s">
        <v>51</v>
      </c>
      <c r="D188" s="248"/>
      <c r="E188" s="20" t="str">
        <f>IF(F188&lt;=0,"",F188*100%/$F$196)</f>
        <v/>
      </c>
      <c r="F188" s="33"/>
      <c r="G188" s="94" t="s">
        <v>17</v>
      </c>
    </row>
    <row r="189" spans="1:7" s="2" customFormat="1" ht="18.75" customHeight="1" x14ac:dyDescent="0.25">
      <c r="A189" s="307" t="s">
        <v>88</v>
      </c>
      <c r="B189" s="210"/>
      <c r="C189" s="210"/>
      <c r="D189" s="210"/>
      <c r="E189" s="210"/>
      <c r="F189" s="210"/>
      <c r="G189" s="308"/>
    </row>
    <row r="190" spans="1:7" s="2" customFormat="1" ht="15.75" customHeight="1" x14ac:dyDescent="0.25">
      <c r="A190" s="51">
        <v>23</v>
      </c>
      <c r="B190" s="128" t="s">
        <v>89</v>
      </c>
      <c r="C190" s="233"/>
      <c r="D190" s="234"/>
      <c r="E190" s="34" t="str">
        <f>IF(F190&lt;=0,"",F190*100%/$F$196)</f>
        <v/>
      </c>
      <c r="F190" s="33"/>
      <c r="G190" s="95" t="s">
        <v>90</v>
      </c>
    </row>
    <row r="191" spans="1:7" s="2" customFormat="1" ht="15.75" customHeight="1" x14ac:dyDescent="0.25">
      <c r="A191" s="51">
        <v>24</v>
      </c>
      <c r="B191" s="128" t="s">
        <v>89</v>
      </c>
      <c r="C191" s="125"/>
      <c r="D191" s="126"/>
      <c r="E191" s="34" t="str">
        <f>IF(F191&lt;=0,"",F191*100%/$F$196)</f>
        <v/>
      </c>
      <c r="F191" s="35"/>
      <c r="G191" s="95" t="s">
        <v>90</v>
      </c>
    </row>
    <row r="192" spans="1:7" s="2" customFormat="1" ht="15.75" customHeight="1" x14ac:dyDescent="0.25">
      <c r="A192" s="51">
        <v>25</v>
      </c>
      <c r="B192" s="128" t="s">
        <v>91</v>
      </c>
      <c r="C192" s="125"/>
      <c r="D192" s="126"/>
      <c r="E192" s="34" t="str">
        <f>IF(F192&lt;=0,"",F192*100%/$F$196)</f>
        <v/>
      </c>
      <c r="F192" s="35"/>
      <c r="G192" s="95" t="s">
        <v>90</v>
      </c>
    </row>
    <row r="193" spans="1:7" s="2" customFormat="1" ht="15.75" customHeight="1" x14ac:dyDescent="0.25">
      <c r="A193" s="51">
        <v>26</v>
      </c>
      <c r="B193" s="128" t="s">
        <v>92</v>
      </c>
      <c r="C193" s="125"/>
      <c r="D193" s="126"/>
      <c r="E193" s="34" t="str">
        <f>IF(F193&lt;=0,"",F193*100%/$F$196)</f>
        <v/>
      </c>
      <c r="F193" s="35"/>
      <c r="G193" s="95" t="s">
        <v>90</v>
      </c>
    </row>
    <row r="194" spans="1:7" s="2" customFormat="1" ht="15.75" customHeight="1" x14ac:dyDescent="0.25">
      <c r="A194" s="51">
        <v>27</v>
      </c>
      <c r="B194" s="128" t="s">
        <v>93</v>
      </c>
      <c r="C194" s="125"/>
      <c r="D194" s="126"/>
      <c r="E194" s="34" t="str">
        <f>IF(F194&lt;=0,"",F194*100%/$F$196)</f>
        <v/>
      </c>
      <c r="F194" s="35"/>
      <c r="G194" s="95" t="s">
        <v>90</v>
      </c>
    </row>
    <row r="195" spans="1:7" s="2" customFormat="1" ht="15" customHeight="1" x14ac:dyDescent="0.25">
      <c r="A195" s="51">
        <v>28</v>
      </c>
      <c r="B195" s="128" t="s">
        <v>94</v>
      </c>
      <c r="C195" s="227"/>
      <c r="D195" s="228"/>
      <c r="E195" s="34" t="str">
        <f>IF(F195&lt;=0,"",F195*100%/$F$196)</f>
        <v/>
      </c>
      <c r="F195" s="35"/>
      <c r="G195" s="95" t="s">
        <v>90</v>
      </c>
    </row>
    <row r="196" spans="1:7" s="2" customFormat="1" ht="15" customHeight="1" x14ac:dyDescent="0.25">
      <c r="A196" s="309" t="s">
        <v>4</v>
      </c>
      <c r="B196" s="310"/>
      <c r="C196" s="310"/>
      <c r="D196" s="310"/>
      <c r="E196" s="96">
        <f>SUM(E187:E195)</f>
        <v>0</v>
      </c>
      <c r="F196" s="97">
        <f>SUM(F187:F195)</f>
        <v>0</v>
      </c>
      <c r="G196" s="98"/>
    </row>
    <row r="197" spans="1:7" s="2" customFormat="1" ht="15" customHeight="1" x14ac:dyDescent="0.25"/>
    <row r="198" spans="1:7" s="2" customFormat="1" ht="15" customHeight="1" x14ac:dyDescent="0.25">
      <c r="A198" s="176" t="s">
        <v>86</v>
      </c>
      <c r="B198" s="177"/>
      <c r="C198" s="177"/>
      <c r="D198" s="177"/>
      <c r="E198" s="177"/>
      <c r="F198" s="177"/>
      <c r="G198" s="178"/>
    </row>
    <row r="199" spans="1:7" s="2" customFormat="1" ht="12.75" x14ac:dyDescent="0.25">
      <c r="A199" s="244"/>
      <c r="B199" s="245"/>
      <c r="C199" s="245"/>
      <c r="D199" s="245"/>
      <c r="E199" s="245"/>
      <c r="F199" s="245"/>
      <c r="G199" s="246"/>
    </row>
    <row r="200" spans="1:7" s="2" customFormat="1" ht="22.5" customHeight="1" x14ac:dyDescent="0.25">
      <c r="A200" s="304" t="s">
        <v>113</v>
      </c>
      <c r="B200" s="305"/>
      <c r="C200" s="305"/>
      <c r="D200" s="305"/>
      <c r="E200" s="305"/>
      <c r="F200" s="305"/>
      <c r="G200" s="306"/>
    </row>
    <row r="201" spans="1:7" s="2" customFormat="1" ht="15" customHeight="1" x14ac:dyDescent="0.25">
      <c r="A201" s="115"/>
      <c r="B201" s="103" t="s">
        <v>7</v>
      </c>
      <c r="C201" s="129" t="s">
        <v>23</v>
      </c>
      <c r="D201" s="67"/>
      <c r="E201" s="199"/>
      <c r="F201" s="199"/>
      <c r="G201" s="200"/>
    </row>
    <row r="202" spans="1:7" s="2" customFormat="1" ht="12.75" x14ac:dyDescent="0.25">
      <c r="A202" s="134">
        <v>1</v>
      </c>
      <c r="B202" s="11" t="s">
        <v>103</v>
      </c>
      <c r="C202" s="33"/>
      <c r="D202" s="67"/>
      <c r="E202" s="199"/>
      <c r="F202" s="199"/>
      <c r="G202" s="200"/>
    </row>
    <row r="203" spans="1:7" s="2" customFormat="1" ht="12.75" x14ac:dyDescent="0.25">
      <c r="A203" s="134">
        <v>2</v>
      </c>
      <c r="B203" s="12" t="s">
        <v>104</v>
      </c>
      <c r="C203" s="33"/>
      <c r="D203" s="67"/>
      <c r="E203" s="199"/>
      <c r="F203" s="199"/>
      <c r="G203" s="200"/>
    </row>
    <row r="204" spans="1:7" s="2" customFormat="1" ht="12.75" x14ac:dyDescent="0.25">
      <c r="A204" s="134">
        <v>3</v>
      </c>
      <c r="B204" s="12" t="s">
        <v>105</v>
      </c>
      <c r="C204" s="33"/>
      <c r="D204" s="67"/>
      <c r="E204" s="199"/>
      <c r="F204" s="199"/>
      <c r="G204" s="200"/>
    </row>
    <row r="205" spans="1:7" s="2" customFormat="1" ht="15.75" customHeight="1" x14ac:dyDescent="0.25">
      <c r="A205" s="134">
        <v>4</v>
      </c>
      <c r="B205" s="13" t="s">
        <v>106</v>
      </c>
      <c r="C205" s="33"/>
      <c r="D205" s="67"/>
      <c r="E205" s="199"/>
      <c r="F205" s="199"/>
      <c r="G205" s="200"/>
    </row>
    <row r="206" spans="1:7" s="67" customFormat="1" ht="15" customHeight="1" x14ac:dyDescent="0.25">
      <c r="A206" s="134"/>
      <c r="B206" s="50" t="s">
        <v>14</v>
      </c>
      <c r="C206" s="324">
        <f>SUM(C202:C205)</f>
        <v>0</v>
      </c>
      <c r="D206" s="3" t="s">
        <v>15</v>
      </c>
      <c r="E206" s="199"/>
      <c r="F206" s="199"/>
      <c r="G206" s="200"/>
    </row>
    <row r="207" spans="1:7" s="2" customFormat="1" ht="4.5" customHeight="1" x14ac:dyDescent="0.25">
      <c r="A207" s="68"/>
      <c r="B207" s="45"/>
      <c r="C207" s="108"/>
      <c r="D207" s="3"/>
      <c r="E207" s="124"/>
      <c r="F207" s="124"/>
      <c r="G207" s="59"/>
    </row>
    <row r="208" spans="1:7" s="2" customFormat="1" ht="15" customHeight="1" x14ac:dyDescent="0.25">
      <c r="A208" s="131"/>
      <c r="B208" s="109"/>
      <c r="C208" s="109"/>
      <c r="D208" s="109"/>
      <c r="E208" s="53"/>
      <c r="F208" s="53"/>
      <c r="G208" s="109"/>
    </row>
    <row r="209" spans="1:8" s="2" customFormat="1" ht="12.75" x14ac:dyDescent="0.25">
      <c r="A209" s="238" t="s">
        <v>108</v>
      </c>
      <c r="B209" s="239"/>
      <c r="C209" s="239"/>
      <c r="D209" s="239"/>
      <c r="E209" s="239"/>
      <c r="F209" s="239"/>
      <c r="G209" s="240"/>
    </row>
    <row r="210" spans="1:8" s="2" customFormat="1" ht="12.75" x14ac:dyDescent="0.25">
      <c r="A210" s="241"/>
      <c r="B210" s="242"/>
      <c r="C210" s="242"/>
      <c r="D210" s="242"/>
      <c r="E210" s="242"/>
      <c r="F210" s="242"/>
      <c r="G210" s="243"/>
    </row>
    <row r="211" spans="1:8" s="2" customFormat="1" ht="9.75" customHeight="1" x14ac:dyDescent="0.25">
      <c r="A211" s="42"/>
      <c r="B211" s="43"/>
      <c r="C211" s="43"/>
      <c r="D211" s="90"/>
      <c r="E211" s="91"/>
      <c r="F211" s="43"/>
      <c r="G211" s="44"/>
    </row>
    <row r="212" spans="1:8" x14ac:dyDescent="0.25">
      <c r="A212" s="100"/>
      <c r="B212" s="4"/>
      <c r="C212" s="127" t="s">
        <v>9</v>
      </c>
      <c r="D212" s="127" t="s">
        <v>8</v>
      </c>
      <c r="E212" s="3"/>
      <c r="F212" s="3"/>
      <c r="G212" s="101"/>
      <c r="H212" s="1"/>
    </row>
    <row r="213" spans="1:8" x14ac:dyDescent="0.25">
      <c r="A213" s="134" t="s">
        <v>5</v>
      </c>
      <c r="B213" s="14" t="s">
        <v>4</v>
      </c>
      <c r="C213" s="325">
        <f>F182</f>
        <v>0</v>
      </c>
      <c r="D213" s="15" t="str">
        <f>IF(C215&lt;=0,"",(C213*100%)/C215)</f>
        <v/>
      </c>
      <c r="E213" s="16"/>
      <c r="F213" s="67"/>
      <c r="G213" s="102"/>
      <c r="H213" s="1"/>
    </row>
    <row r="214" spans="1:8" x14ac:dyDescent="0.25">
      <c r="A214" s="134" t="s">
        <v>15</v>
      </c>
      <c r="B214" s="17" t="s">
        <v>13</v>
      </c>
      <c r="C214" s="326">
        <f>C206</f>
        <v>0</v>
      </c>
      <c r="D214" s="18" t="str">
        <f>IF(C214&lt;=0,"",(C214*100%)/C215)</f>
        <v/>
      </c>
      <c r="E214" s="16"/>
      <c r="F214" s="67"/>
      <c r="G214" s="102"/>
      <c r="H214" s="1"/>
    </row>
    <row r="215" spans="1:8" s="46" customFormat="1" x14ac:dyDescent="0.25">
      <c r="A215" s="134"/>
      <c r="B215" s="19" t="s">
        <v>0</v>
      </c>
      <c r="C215" s="327">
        <f>SUM(C213:C214)</f>
        <v>0</v>
      </c>
      <c r="D215" s="20">
        <f>SUM(D213:D214)</f>
        <v>0</v>
      </c>
      <c r="E215" s="67"/>
      <c r="F215" s="67"/>
      <c r="G215" s="102"/>
    </row>
    <row r="216" spans="1:8" ht="4.5" customHeight="1" x14ac:dyDescent="0.25">
      <c r="A216" s="68"/>
      <c r="B216" s="45"/>
      <c r="C216" s="99"/>
      <c r="D216" s="60"/>
      <c r="E216" s="67"/>
      <c r="F216" s="67"/>
      <c r="G216" s="69"/>
      <c r="H216" s="1"/>
    </row>
    <row r="217" spans="1:8" x14ac:dyDescent="0.25">
      <c r="A217" s="131"/>
      <c r="B217" s="63"/>
      <c r="C217" s="110"/>
      <c r="D217" s="111"/>
      <c r="E217" s="109"/>
      <c r="F217" s="109"/>
      <c r="G217" s="109"/>
      <c r="H217" s="1"/>
    </row>
    <row r="218" spans="1:8" x14ac:dyDescent="0.25">
      <c r="A218" s="176" t="s">
        <v>95</v>
      </c>
      <c r="B218" s="177"/>
      <c r="C218" s="177"/>
      <c r="D218" s="177"/>
      <c r="E218" s="177"/>
      <c r="F218" s="177"/>
      <c r="G218" s="178"/>
      <c r="H218" s="1"/>
    </row>
    <row r="219" spans="1:8" x14ac:dyDescent="0.25">
      <c r="A219" s="179"/>
      <c r="B219" s="180"/>
      <c r="C219" s="180"/>
      <c r="D219" s="180"/>
      <c r="E219" s="180"/>
      <c r="F219" s="180"/>
      <c r="G219" s="181"/>
      <c r="H219" s="1"/>
    </row>
    <row r="220" spans="1:8" ht="6" customHeight="1" x14ac:dyDescent="0.25">
      <c r="A220" s="265" t="s">
        <v>109</v>
      </c>
      <c r="B220" s="266"/>
      <c r="C220" s="266"/>
      <c r="D220" s="266"/>
      <c r="E220" s="266"/>
      <c r="F220" s="266"/>
      <c r="G220" s="267"/>
      <c r="H220" s="1"/>
    </row>
    <row r="221" spans="1:8" ht="39.75" customHeight="1" x14ac:dyDescent="0.25">
      <c r="A221" s="268"/>
      <c r="B221" s="269"/>
      <c r="C221" s="269"/>
      <c r="D221" s="269"/>
      <c r="E221" s="269"/>
      <c r="F221" s="269"/>
      <c r="G221" s="270"/>
      <c r="H221" s="1"/>
    </row>
    <row r="222" spans="1:8" ht="28.5" customHeight="1" x14ac:dyDescent="0.25">
      <c r="A222" s="271"/>
      <c r="B222" s="272"/>
      <c r="C222" s="272"/>
      <c r="D222" s="272"/>
      <c r="E222" s="272"/>
      <c r="F222" s="272"/>
      <c r="G222" s="273"/>
      <c r="H222" s="1"/>
    </row>
    <row r="223" spans="1:8" ht="26.25" customHeight="1" x14ac:dyDescent="0.25">
      <c r="A223" s="193" t="s">
        <v>69</v>
      </c>
      <c r="B223" s="194"/>
      <c r="C223" s="194"/>
      <c r="D223" s="194"/>
      <c r="E223" s="194"/>
      <c r="F223" s="194"/>
      <c r="G223" s="195"/>
      <c r="H223" s="1"/>
    </row>
    <row r="224" spans="1:8" ht="64.5" customHeight="1" x14ac:dyDescent="0.25">
      <c r="A224" s="196" t="s">
        <v>116</v>
      </c>
      <c r="B224" s="197"/>
      <c r="C224" s="197"/>
      <c r="D224" s="197"/>
      <c r="E224" s="197"/>
      <c r="F224" s="197"/>
      <c r="G224" s="198"/>
      <c r="H224" s="1"/>
    </row>
    <row r="225" spans="1:8" ht="27" customHeight="1" x14ac:dyDescent="0.25">
      <c r="A225" s="107"/>
      <c r="B225" s="160"/>
      <c r="C225" s="160"/>
      <c r="D225" s="65"/>
      <c r="E225" s="159"/>
      <c r="F225" s="159"/>
      <c r="G225" s="152"/>
      <c r="H225" s="1"/>
    </row>
    <row r="226" spans="1:8" ht="27" customHeight="1" x14ac:dyDescent="0.25">
      <c r="A226" s="114"/>
      <c r="B226" s="274" t="s">
        <v>107</v>
      </c>
      <c r="C226" s="274"/>
      <c r="D226" s="150"/>
      <c r="E226" s="300" t="s">
        <v>39</v>
      </c>
      <c r="F226" s="300"/>
      <c r="G226" s="153"/>
      <c r="H226" s="1"/>
    </row>
    <row r="227" spans="1:8" ht="20.25" customHeight="1" x14ac:dyDescent="0.25">
      <c r="A227" s="51"/>
      <c r="B227" s="151"/>
      <c r="C227" s="65"/>
      <c r="D227" s="65"/>
      <c r="E227" s="158"/>
      <c r="F227" s="158"/>
      <c r="G227" s="152"/>
      <c r="H227" s="1"/>
    </row>
    <row r="228" spans="1:8" ht="20.25" customHeight="1" x14ac:dyDescent="0.25">
      <c r="A228" s="116"/>
      <c r="B228" s="275" t="s">
        <v>70</v>
      </c>
      <c r="C228" s="275"/>
      <c r="D228" s="39"/>
      <c r="E228" s="276" t="s">
        <v>19</v>
      </c>
      <c r="F228" s="276"/>
      <c r="G228" s="154"/>
      <c r="H228" s="1"/>
    </row>
    <row r="229" spans="1:8" ht="14.25" customHeight="1" x14ac:dyDescent="0.25">
      <c r="A229" s="182" t="s">
        <v>96</v>
      </c>
      <c r="B229" s="188"/>
      <c r="C229" s="188"/>
      <c r="D229" s="188"/>
      <c r="E229" s="188"/>
      <c r="F229" s="188"/>
      <c r="G229" s="189"/>
      <c r="H229" s="1"/>
    </row>
    <row r="230" spans="1:8" x14ac:dyDescent="0.25">
      <c r="A230" s="190"/>
      <c r="B230" s="191"/>
      <c r="C230" s="191"/>
      <c r="D230" s="191"/>
      <c r="E230" s="191"/>
      <c r="F230" s="191"/>
      <c r="G230" s="192"/>
      <c r="H230" s="1"/>
    </row>
    <row r="231" spans="1:8" s="46" customFormat="1" ht="6.75" customHeight="1" x14ac:dyDescent="0.25">
      <c r="A231" s="296" t="s">
        <v>117</v>
      </c>
      <c r="B231" s="297"/>
      <c r="C231" s="297"/>
      <c r="D231" s="297"/>
      <c r="E231" s="297"/>
      <c r="F231" s="297"/>
      <c r="G231" s="298"/>
    </row>
    <row r="232" spans="1:8" ht="56.25" customHeight="1" x14ac:dyDescent="0.25">
      <c r="A232" s="313"/>
      <c r="B232" s="314"/>
      <c r="C232" s="314"/>
      <c r="D232" s="314"/>
      <c r="E232" s="314"/>
      <c r="F232" s="314"/>
      <c r="G232" s="315"/>
      <c r="H232" s="1"/>
    </row>
    <row r="233" spans="1:8" ht="20.25" customHeight="1" x14ac:dyDescent="0.25">
      <c r="A233" s="40"/>
      <c r="B233" s="123" t="s">
        <v>53</v>
      </c>
      <c r="C233" s="256"/>
      <c r="D233" s="256"/>
      <c r="E233" s="256"/>
      <c r="F233" s="256"/>
      <c r="G233" s="256"/>
      <c r="H233" s="1"/>
    </row>
    <row r="234" spans="1:8" ht="20.25" customHeight="1" x14ac:dyDescent="0.25">
      <c r="A234" s="40"/>
      <c r="B234" s="123" t="s">
        <v>54</v>
      </c>
      <c r="C234" s="156"/>
      <c r="D234" s="157"/>
      <c r="E234" s="6" t="s">
        <v>18</v>
      </c>
      <c r="F234" s="156"/>
      <c r="G234" s="157"/>
      <c r="H234" s="1"/>
    </row>
    <row r="235" spans="1:8" ht="20.25" customHeight="1" x14ac:dyDescent="0.25">
      <c r="A235" s="40"/>
      <c r="B235" s="123" t="s">
        <v>55</v>
      </c>
      <c r="C235" s="156"/>
      <c r="D235" s="164"/>
      <c r="E235" s="164"/>
      <c r="F235" s="164"/>
      <c r="G235" s="157"/>
      <c r="H235" s="1"/>
    </row>
    <row r="236" spans="1:8" ht="20.25" customHeight="1" x14ac:dyDescent="0.25">
      <c r="A236" s="47"/>
      <c r="B236" s="122" t="s">
        <v>31</v>
      </c>
      <c r="C236" s="156"/>
      <c r="D236" s="164"/>
      <c r="E236" s="164"/>
      <c r="F236" s="164"/>
      <c r="G236" s="157"/>
      <c r="H236" s="1"/>
    </row>
    <row r="237" spans="1:8" ht="54" customHeight="1" x14ac:dyDescent="0.25">
      <c r="A237" s="265" t="s">
        <v>118</v>
      </c>
      <c r="B237" s="266"/>
      <c r="C237" s="266"/>
      <c r="D237" s="266"/>
      <c r="E237" s="266"/>
      <c r="F237" s="266"/>
      <c r="G237" s="267"/>
      <c r="H237" s="1"/>
    </row>
    <row r="238" spans="1:8" ht="18.75" customHeight="1" x14ac:dyDescent="0.25">
      <c r="A238" s="132"/>
      <c r="B238" s="160"/>
      <c r="C238" s="160"/>
      <c r="D238" s="117"/>
      <c r="E238" s="160"/>
      <c r="F238" s="160"/>
      <c r="G238" s="133"/>
      <c r="H238" s="1"/>
    </row>
    <row r="239" spans="1:8" ht="16.5" customHeight="1" x14ac:dyDescent="0.25">
      <c r="A239" s="118"/>
      <c r="B239" s="299" t="s">
        <v>70</v>
      </c>
      <c r="C239" s="299"/>
      <c r="D239" s="119"/>
      <c r="E239" s="299" t="s">
        <v>19</v>
      </c>
      <c r="F239" s="299"/>
      <c r="G239" s="120"/>
      <c r="H239" s="1"/>
    </row>
    <row r="240" spans="1:8" ht="14.25" customHeight="1" x14ac:dyDescent="0.25">
      <c r="A240" s="61"/>
      <c r="B240" s="61"/>
      <c r="C240" s="61"/>
      <c r="D240" s="61"/>
      <c r="E240" s="61"/>
      <c r="F240" s="61"/>
      <c r="G240" s="61"/>
      <c r="H240" s="1"/>
    </row>
    <row r="241" spans="1:8" ht="14.25" customHeight="1" x14ac:dyDescent="0.25">
      <c r="A241" s="176" t="s">
        <v>56</v>
      </c>
      <c r="B241" s="177"/>
      <c r="C241" s="177"/>
      <c r="D241" s="177"/>
      <c r="E241" s="177"/>
      <c r="F241" s="177"/>
      <c r="G241" s="178"/>
      <c r="H241" s="1"/>
    </row>
    <row r="242" spans="1:8" ht="14.25" customHeight="1" x14ac:dyDescent="0.25">
      <c r="A242" s="179"/>
      <c r="B242" s="180"/>
      <c r="C242" s="180"/>
      <c r="D242" s="180"/>
      <c r="E242" s="180"/>
      <c r="F242" s="180"/>
      <c r="G242" s="181"/>
      <c r="H242" s="1"/>
    </row>
    <row r="243" spans="1:8" ht="14.25" customHeight="1" x14ac:dyDescent="0.25">
      <c r="A243" s="171" t="s">
        <v>57</v>
      </c>
      <c r="B243" s="172"/>
      <c r="C243" s="155"/>
      <c r="D243" s="173" t="s">
        <v>119</v>
      </c>
      <c r="E243" s="174"/>
      <c r="F243" s="175"/>
      <c r="G243" s="155"/>
      <c r="H243" s="1"/>
    </row>
    <row r="244" spans="1:8" ht="14.25" customHeight="1" x14ac:dyDescent="0.25">
      <c r="A244" s="171" t="s">
        <v>16</v>
      </c>
      <c r="B244" s="172"/>
      <c r="C244" s="155"/>
      <c r="D244" s="173" t="s">
        <v>63</v>
      </c>
      <c r="E244" s="174"/>
      <c r="F244" s="175"/>
      <c r="G244" s="155"/>
      <c r="H244" s="1"/>
    </row>
    <row r="245" spans="1:8" ht="14.25" customHeight="1" x14ac:dyDescent="0.25">
      <c r="A245" s="171" t="s">
        <v>58</v>
      </c>
      <c r="B245" s="172"/>
      <c r="C245" s="155"/>
      <c r="D245" s="173" t="s">
        <v>64</v>
      </c>
      <c r="E245" s="174"/>
      <c r="F245" s="175"/>
      <c r="G245" s="155"/>
      <c r="H245" s="1"/>
    </row>
    <row r="246" spans="1:8" ht="14.25" customHeight="1" x14ac:dyDescent="0.25">
      <c r="A246" s="171" t="s">
        <v>59</v>
      </c>
      <c r="B246" s="172"/>
      <c r="C246" s="155"/>
      <c r="D246" s="173" t="s">
        <v>65</v>
      </c>
      <c r="E246" s="174"/>
      <c r="F246" s="175"/>
      <c r="G246" s="155"/>
      <c r="H246" s="1"/>
    </row>
    <row r="247" spans="1:8" ht="14.25" customHeight="1" x14ac:dyDescent="0.25">
      <c r="A247" s="171" t="s">
        <v>60</v>
      </c>
      <c r="B247" s="172"/>
      <c r="C247" s="155"/>
      <c r="D247" s="173" t="s">
        <v>66</v>
      </c>
      <c r="E247" s="174"/>
      <c r="F247" s="175"/>
      <c r="G247" s="155"/>
      <c r="H247" s="1"/>
    </row>
    <row r="248" spans="1:8" ht="14.25" customHeight="1" x14ac:dyDescent="0.25">
      <c r="A248" s="171" t="s">
        <v>61</v>
      </c>
      <c r="B248" s="172"/>
      <c r="C248" s="155"/>
      <c r="D248" s="173" t="s">
        <v>67</v>
      </c>
      <c r="E248" s="174"/>
      <c r="F248" s="175"/>
      <c r="G248" s="155"/>
      <c r="H248" s="1"/>
    </row>
    <row r="249" spans="1:8" ht="14.25" customHeight="1" x14ac:dyDescent="0.25">
      <c r="A249" s="171" t="s">
        <v>62</v>
      </c>
      <c r="B249" s="172"/>
      <c r="C249" s="155"/>
      <c r="D249" s="173" t="s">
        <v>68</v>
      </c>
      <c r="E249" s="174"/>
      <c r="F249" s="175"/>
      <c r="G249" s="155"/>
      <c r="H249" s="1"/>
    </row>
    <row r="250" spans="1:8" ht="12" customHeight="1" x14ac:dyDescent="0.25">
      <c r="A250" s="62"/>
      <c r="B250" s="62"/>
      <c r="C250" s="58"/>
      <c r="D250" s="62"/>
      <c r="E250" s="62"/>
      <c r="F250" s="62"/>
      <c r="G250" s="58"/>
      <c r="H250" s="1"/>
    </row>
    <row r="251" spans="1:8" ht="30" customHeight="1" x14ac:dyDescent="0.25">
      <c r="A251" s="176" t="s">
        <v>50</v>
      </c>
      <c r="B251" s="177"/>
      <c r="C251" s="177"/>
      <c r="D251" s="177"/>
      <c r="E251" s="177"/>
      <c r="F251" s="177"/>
      <c r="G251" s="178"/>
      <c r="H251" s="1"/>
    </row>
    <row r="252" spans="1:8" ht="17.25" customHeight="1" x14ac:dyDescent="0.25">
      <c r="A252" s="168"/>
      <c r="B252" s="169"/>
      <c r="C252" s="169"/>
      <c r="D252" s="169"/>
      <c r="E252" s="169"/>
      <c r="F252" s="169"/>
      <c r="G252" s="170"/>
      <c r="H252" s="1"/>
    </row>
    <row r="253" spans="1:8" ht="17.25" customHeight="1" x14ac:dyDescent="0.25">
      <c r="A253" s="156"/>
      <c r="B253" s="164"/>
      <c r="C253" s="164"/>
      <c r="D253" s="164"/>
      <c r="E253" s="164"/>
      <c r="F253" s="164"/>
      <c r="G253" s="157"/>
      <c r="H253" s="1"/>
    </row>
    <row r="254" spans="1:8" ht="17.25" customHeight="1" x14ac:dyDescent="0.25">
      <c r="A254" s="156"/>
      <c r="B254" s="164"/>
      <c r="C254" s="164"/>
      <c r="D254" s="164"/>
      <c r="E254" s="164"/>
      <c r="F254" s="164"/>
      <c r="G254" s="157"/>
      <c r="H254" s="1"/>
    </row>
    <row r="255" spans="1:8" ht="17.25" customHeight="1" x14ac:dyDescent="0.25">
      <c r="A255" s="156"/>
      <c r="B255" s="164"/>
      <c r="C255" s="164"/>
      <c r="D255" s="164"/>
      <c r="E255" s="164"/>
      <c r="F255" s="164"/>
      <c r="G255" s="157"/>
      <c r="H255" s="1"/>
    </row>
    <row r="256" spans="1:8" ht="17.25" customHeight="1" x14ac:dyDescent="0.25">
      <c r="A256" s="156"/>
      <c r="B256" s="164"/>
      <c r="C256" s="164"/>
      <c r="D256" s="164"/>
      <c r="E256" s="164"/>
      <c r="F256" s="164"/>
      <c r="G256" s="157"/>
      <c r="H256" s="1"/>
    </row>
    <row r="257" spans="1:8" ht="17.25" customHeight="1" x14ac:dyDescent="0.25">
      <c r="A257" s="156"/>
      <c r="B257" s="164"/>
      <c r="C257" s="164"/>
      <c r="D257" s="164"/>
      <c r="E257" s="164"/>
      <c r="F257" s="164"/>
      <c r="G257" s="157"/>
      <c r="H257" s="1"/>
    </row>
    <row r="258" spans="1:8" ht="17.25" customHeight="1" x14ac:dyDescent="0.25">
      <c r="A258" s="156"/>
      <c r="B258" s="164"/>
      <c r="C258" s="164"/>
      <c r="D258" s="164"/>
      <c r="E258" s="164"/>
      <c r="F258" s="164"/>
      <c r="G258" s="157"/>
      <c r="H258" s="1"/>
    </row>
    <row r="259" spans="1:8" ht="17.25" customHeight="1" x14ac:dyDescent="0.25">
      <c r="A259" s="156"/>
      <c r="B259" s="164"/>
      <c r="C259" s="164"/>
      <c r="D259" s="164"/>
      <c r="E259" s="164"/>
      <c r="F259" s="164"/>
      <c r="G259" s="157"/>
      <c r="H259" s="1"/>
    </row>
    <row r="260" spans="1:8" ht="17.25" customHeight="1" x14ac:dyDescent="0.25">
      <c r="A260" s="156"/>
      <c r="B260" s="164"/>
      <c r="C260" s="164"/>
      <c r="D260" s="164"/>
      <c r="E260" s="164"/>
      <c r="F260" s="164"/>
      <c r="G260" s="157"/>
      <c r="H260" s="1"/>
    </row>
    <row r="261" spans="1:8" ht="17.25" customHeight="1" x14ac:dyDescent="0.25">
      <c r="A261" s="156"/>
      <c r="B261" s="164"/>
      <c r="C261" s="164"/>
      <c r="D261" s="164"/>
      <c r="E261" s="164"/>
      <c r="F261" s="164"/>
      <c r="G261" s="157"/>
      <c r="H261" s="1"/>
    </row>
    <row r="262" spans="1:8" ht="17.25" customHeight="1" x14ac:dyDescent="0.25">
      <c r="A262" s="156"/>
      <c r="B262" s="164"/>
      <c r="C262" s="164"/>
      <c r="D262" s="164"/>
      <c r="E262" s="164"/>
      <c r="F262" s="164"/>
      <c r="G262" s="157"/>
      <c r="H262" s="1"/>
    </row>
    <row r="263" spans="1:8" ht="17.25" customHeight="1" x14ac:dyDescent="0.25">
      <c r="A263" s="156"/>
      <c r="B263" s="164"/>
      <c r="C263" s="164"/>
      <c r="D263" s="164"/>
      <c r="E263" s="164"/>
      <c r="F263" s="164"/>
      <c r="G263" s="157"/>
      <c r="H263" s="1"/>
    </row>
    <row r="264" spans="1:8" ht="17.25" customHeight="1" x14ac:dyDescent="0.25">
      <c r="A264" s="156"/>
      <c r="B264" s="164"/>
      <c r="C264" s="164"/>
      <c r="D264" s="164"/>
      <c r="E264" s="164"/>
      <c r="F264" s="164"/>
      <c r="G264" s="157"/>
      <c r="H264" s="1"/>
    </row>
    <row r="265" spans="1:8" ht="17.25" customHeight="1" x14ac:dyDescent="0.25">
      <c r="A265" s="156"/>
      <c r="B265" s="164"/>
      <c r="C265" s="164"/>
      <c r="D265" s="164"/>
      <c r="E265" s="164"/>
      <c r="F265" s="164"/>
      <c r="G265" s="157"/>
      <c r="H265" s="1"/>
    </row>
    <row r="266" spans="1:8" ht="17.25" customHeight="1" x14ac:dyDescent="0.25">
      <c r="A266" s="156"/>
      <c r="B266" s="164"/>
      <c r="C266" s="164"/>
      <c r="D266" s="164"/>
      <c r="E266" s="164"/>
      <c r="F266" s="164"/>
      <c r="G266" s="157"/>
      <c r="H266" s="1"/>
    </row>
    <row r="267" spans="1:8" ht="17.25" customHeight="1" x14ac:dyDescent="0.25">
      <c r="A267" s="156"/>
      <c r="B267" s="164"/>
      <c r="C267" s="164"/>
      <c r="D267" s="164"/>
      <c r="E267" s="164"/>
      <c r="F267" s="164"/>
      <c r="G267" s="157"/>
      <c r="H267" s="1"/>
    </row>
    <row r="268" spans="1:8" ht="17.25" customHeight="1" x14ac:dyDescent="0.25">
      <c r="A268" s="156"/>
      <c r="B268" s="164"/>
      <c r="C268" s="164"/>
      <c r="D268" s="164"/>
      <c r="E268" s="164"/>
      <c r="F268" s="164"/>
      <c r="G268" s="157"/>
      <c r="H268" s="1"/>
    </row>
    <row r="269" spans="1:8" ht="17.25" customHeight="1" x14ac:dyDescent="0.25">
      <c r="A269" s="156"/>
      <c r="B269" s="164"/>
      <c r="C269" s="164"/>
      <c r="D269" s="164"/>
      <c r="E269" s="164"/>
      <c r="F269" s="164"/>
      <c r="G269" s="157"/>
      <c r="H269" s="1"/>
    </row>
    <row r="270" spans="1:8" ht="17.25" customHeight="1" x14ac:dyDescent="0.25">
      <c r="A270" s="156"/>
      <c r="B270" s="164"/>
      <c r="C270" s="164"/>
      <c r="D270" s="164"/>
      <c r="E270" s="164"/>
      <c r="F270" s="164"/>
      <c r="G270" s="157"/>
      <c r="H270" s="1"/>
    </row>
    <row r="271" spans="1:8" x14ac:dyDescent="0.25">
      <c r="A271" s="36"/>
      <c r="B271" s="37"/>
      <c r="C271" s="37"/>
      <c r="D271" s="37"/>
      <c r="E271" s="37"/>
      <c r="F271" s="37"/>
      <c r="G271" s="37"/>
      <c r="H271" s="1"/>
    </row>
    <row r="272" spans="1:8" x14ac:dyDescent="0.25">
      <c r="H272" s="1"/>
    </row>
    <row r="273" spans="1:8" x14ac:dyDescent="0.25">
      <c r="A273" s="39"/>
      <c r="H273" s="1"/>
    </row>
    <row r="274" spans="1:8" x14ac:dyDescent="0.25">
      <c r="A274" s="39"/>
      <c r="H274" s="1"/>
    </row>
    <row r="275" spans="1:8" x14ac:dyDescent="0.25">
      <c r="A275" s="39"/>
      <c r="H275" s="1"/>
    </row>
    <row r="276" spans="1:8" x14ac:dyDescent="0.25">
      <c r="A276" s="39"/>
      <c r="H276" s="1"/>
    </row>
    <row r="277" spans="1:8" x14ac:dyDescent="0.25">
      <c r="A277" s="39"/>
      <c r="H277" s="1"/>
    </row>
    <row r="278" spans="1:8" x14ac:dyDescent="0.25">
      <c r="A278" s="39"/>
      <c r="H278" s="1"/>
    </row>
    <row r="279" spans="1:8" x14ac:dyDescent="0.25">
      <c r="A279" s="39"/>
      <c r="H279" s="1"/>
    </row>
    <row r="280" spans="1:8" x14ac:dyDescent="0.25">
      <c r="A280" s="39"/>
      <c r="H280" s="1"/>
    </row>
    <row r="281" spans="1:8" x14ac:dyDescent="0.25">
      <c r="A281" s="39"/>
      <c r="H281" s="1"/>
    </row>
    <row r="282" spans="1:8" x14ac:dyDescent="0.25">
      <c r="A282" s="39"/>
      <c r="H282" s="1"/>
    </row>
    <row r="283" spans="1:8" x14ac:dyDescent="0.25">
      <c r="H283" s="1"/>
    </row>
    <row r="284" spans="1:8" x14ac:dyDescent="0.25">
      <c r="H284" s="1"/>
    </row>
    <row r="285" spans="1:8" x14ac:dyDescent="0.25">
      <c r="H285" s="1"/>
    </row>
    <row r="286" spans="1:8" x14ac:dyDescent="0.25">
      <c r="H286" s="1"/>
    </row>
    <row r="287" spans="1:8" x14ac:dyDescent="0.25">
      <c r="H287" s="1"/>
    </row>
    <row r="288" spans="1:8" x14ac:dyDescent="0.25">
      <c r="H288" s="1"/>
    </row>
    <row r="289" spans="8:8" x14ac:dyDescent="0.25">
      <c r="H289" s="1"/>
    </row>
    <row r="290" spans="8:8" x14ac:dyDescent="0.25">
      <c r="H290" s="1"/>
    </row>
    <row r="291" spans="8:8" x14ac:dyDescent="0.25">
      <c r="H291" s="1"/>
    </row>
    <row r="292" spans="8:8" x14ac:dyDescent="0.25">
      <c r="H292" s="1"/>
    </row>
    <row r="293" spans="8:8" x14ac:dyDescent="0.25">
      <c r="H293" s="1"/>
    </row>
    <row r="294" spans="8:8" x14ac:dyDescent="0.25">
      <c r="H294" s="1"/>
    </row>
    <row r="295" spans="8:8" x14ac:dyDescent="0.25">
      <c r="H295" s="1"/>
    </row>
    <row r="296" spans="8:8" x14ac:dyDescent="0.25">
      <c r="H296" s="1"/>
    </row>
    <row r="297" spans="8:8" x14ac:dyDescent="0.25">
      <c r="H297" s="1"/>
    </row>
    <row r="298" spans="8:8" x14ac:dyDescent="0.25">
      <c r="H298" s="1"/>
    </row>
    <row r="299" spans="8:8" x14ac:dyDescent="0.25">
      <c r="H299" s="1"/>
    </row>
    <row r="300" spans="8:8" x14ac:dyDescent="0.25">
      <c r="H300" s="1"/>
    </row>
    <row r="301" spans="8:8" x14ac:dyDescent="0.25">
      <c r="H301" s="1"/>
    </row>
    <row r="302" spans="8:8" x14ac:dyDescent="0.25">
      <c r="H302" s="1"/>
    </row>
    <row r="303" spans="8:8" x14ac:dyDescent="0.25">
      <c r="H303" s="1"/>
    </row>
    <row r="304" spans="8:8" x14ac:dyDescent="0.25">
      <c r="H304" s="1"/>
    </row>
    <row r="305" spans="8:8" x14ac:dyDescent="0.25">
      <c r="H305" s="1"/>
    </row>
    <row r="306" spans="8:8" x14ac:dyDescent="0.25">
      <c r="H306" s="1"/>
    </row>
    <row r="307" spans="8:8" x14ac:dyDescent="0.25">
      <c r="H307" s="1"/>
    </row>
    <row r="308" spans="8:8" x14ac:dyDescent="0.25">
      <c r="H308" s="1"/>
    </row>
    <row r="309" spans="8:8" x14ac:dyDescent="0.25">
      <c r="H309" s="1"/>
    </row>
    <row r="310" spans="8:8" x14ac:dyDescent="0.25">
      <c r="H310" s="1"/>
    </row>
    <row r="311" spans="8:8" x14ac:dyDescent="0.25">
      <c r="H311" s="1"/>
    </row>
    <row r="312" spans="8:8" x14ac:dyDescent="0.25">
      <c r="H312" s="1"/>
    </row>
    <row r="313" spans="8:8" x14ac:dyDescent="0.25">
      <c r="H313" s="1"/>
    </row>
    <row r="314" spans="8:8" x14ac:dyDescent="0.25">
      <c r="H314" s="1"/>
    </row>
    <row r="315" spans="8:8" x14ac:dyDescent="0.25">
      <c r="H315" s="1"/>
    </row>
    <row r="316" spans="8:8" x14ac:dyDescent="0.25">
      <c r="H316" s="1"/>
    </row>
    <row r="317" spans="8:8" x14ac:dyDescent="0.25">
      <c r="H317" s="1"/>
    </row>
    <row r="318" spans="8:8" x14ac:dyDescent="0.25">
      <c r="H318" s="1"/>
    </row>
    <row r="319" spans="8:8" x14ac:dyDescent="0.25">
      <c r="H319" s="1"/>
    </row>
    <row r="320" spans="8:8" x14ac:dyDescent="0.25">
      <c r="H320" s="1"/>
    </row>
    <row r="321" spans="8:8" x14ac:dyDescent="0.25">
      <c r="H321" s="1"/>
    </row>
    <row r="322" spans="8:8" x14ac:dyDescent="0.25">
      <c r="H322" s="1"/>
    </row>
    <row r="323" spans="8:8" x14ac:dyDescent="0.25">
      <c r="H323" s="1"/>
    </row>
    <row r="324" spans="8:8" x14ac:dyDescent="0.25">
      <c r="H324" s="1"/>
    </row>
    <row r="325" spans="8:8" x14ac:dyDescent="0.25">
      <c r="H325" s="1"/>
    </row>
    <row r="326" spans="8:8" x14ac:dyDescent="0.25">
      <c r="H326" s="1"/>
    </row>
    <row r="327" spans="8:8" x14ac:dyDescent="0.25">
      <c r="H327" s="1"/>
    </row>
    <row r="328" spans="8:8" x14ac:dyDescent="0.25">
      <c r="H328" s="1"/>
    </row>
    <row r="329" spans="8:8" x14ac:dyDescent="0.25">
      <c r="H329" s="1"/>
    </row>
    <row r="330" spans="8:8" x14ac:dyDescent="0.25">
      <c r="H330" s="1"/>
    </row>
    <row r="331" spans="8:8" x14ac:dyDescent="0.25">
      <c r="H331" s="1"/>
    </row>
    <row r="332" spans="8:8" x14ac:dyDescent="0.25">
      <c r="H332" s="1"/>
    </row>
    <row r="333" spans="8:8" x14ac:dyDescent="0.25">
      <c r="H333" s="1"/>
    </row>
    <row r="334" spans="8:8" x14ac:dyDescent="0.25">
      <c r="H334" s="1"/>
    </row>
    <row r="335" spans="8:8" x14ac:dyDescent="0.25">
      <c r="H335" s="1"/>
    </row>
    <row r="336" spans="8:8" x14ac:dyDescent="0.25">
      <c r="H336" s="1"/>
    </row>
    <row r="337" spans="8:8" x14ac:dyDescent="0.25">
      <c r="H337" s="1"/>
    </row>
    <row r="338" spans="8:8" x14ac:dyDescent="0.25">
      <c r="H338" s="1"/>
    </row>
  </sheetData>
  <sheetProtection sheet="1" objects="1" scenarios="1" selectLockedCells="1"/>
  <dataConsolidate/>
  <mergeCells count="216">
    <mergeCell ref="A266:G266"/>
    <mergeCell ref="A267:G267"/>
    <mergeCell ref="A268:G268"/>
    <mergeCell ref="A269:G269"/>
    <mergeCell ref="A270:G270"/>
    <mergeCell ref="A257:G257"/>
    <mergeCell ref="A258:G258"/>
    <mergeCell ref="A259:G259"/>
    <mergeCell ref="A260:G260"/>
    <mergeCell ref="A261:G261"/>
    <mergeCell ref="A262:G262"/>
    <mergeCell ref="A263:G263"/>
    <mergeCell ref="A264:G264"/>
    <mergeCell ref="A265:G265"/>
    <mergeCell ref="A126:G126"/>
    <mergeCell ref="A127:G127"/>
    <mergeCell ref="A128:G128"/>
    <mergeCell ref="A130:G130"/>
    <mergeCell ref="A135:G135"/>
    <mergeCell ref="A253:G253"/>
    <mergeCell ref="A254:G254"/>
    <mergeCell ref="A255:G255"/>
    <mergeCell ref="A256:G256"/>
    <mergeCell ref="A98:G98"/>
    <mergeCell ref="A104:G104"/>
    <mergeCell ref="A103:G103"/>
    <mergeCell ref="A102:G102"/>
    <mergeCell ref="A118:G118"/>
    <mergeCell ref="A120:G120"/>
    <mergeCell ref="A123:G123"/>
    <mergeCell ref="A124:G124"/>
    <mergeCell ref="A125:G125"/>
    <mergeCell ref="B239:C239"/>
    <mergeCell ref="E239:F239"/>
    <mergeCell ref="A132:G133"/>
    <mergeCell ref="A134:G134"/>
    <mergeCell ref="E226:F226"/>
    <mergeCell ref="A141:G141"/>
    <mergeCell ref="A151:G151"/>
    <mergeCell ref="A146:G146"/>
    <mergeCell ref="A200:G200"/>
    <mergeCell ref="A189:G189"/>
    <mergeCell ref="A196:D196"/>
    <mergeCell ref="A152:G153"/>
    <mergeCell ref="A144:G145"/>
    <mergeCell ref="B148:G148"/>
    <mergeCell ref="A237:G237"/>
    <mergeCell ref="A231:G232"/>
    <mergeCell ref="A84:G84"/>
    <mergeCell ref="A86:G86"/>
    <mergeCell ref="A90:G90"/>
    <mergeCell ref="A45:G45"/>
    <mergeCell ref="A69:G69"/>
    <mergeCell ref="A82:G82"/>
    <mergeCell ref="A99:G100"/>
    <mergeCell ref="A35:G36"/>
    <mergeCell ref="A37:G38"/>
    <mergeCell ref="A50:G50"/>
    <mergeCell ref="A52:G52"/>
    <mergeCell ref="A54:G54"/>
    <mergeCell ref="A55:G55"/>
    <mergeCell ref="A56:G56"/>
    <mergeCell ref="A57:G57"/>
    <mergeCell ref="A58:G58"/>
    <mergeCell ref="A59:G59"/>
    <mergeCell ref="A61:G61"/>
    <mergeCell ref="A62:G62"/>
    <mergeCell ref="A63:G63"/>
    <mergeCell ref="A64:G64"/>
    <mergeCell ref="A72:G72"/>
    <mergeCell ref="A85:G85"/>
    <mergeCell ref="A95:G95"/>
    <mergeCell ref="A25:G25"/>
    <mergeCell ref="F27:G27"/>
    <mergeCell ref="F18:G18"/>
    <mergeCell ref="A220:G222"/>
    <mergeCell ref="B226:C226"/>
    <mergeCell ref="B228:C228"/>
    <mergeCell ref="E228:F228"/>
    <mergeCell ref="F28:G28"/>
    <mergeCell ref="C27:D27"/>
    <mergeCell ref="C30:G30"/>
    <mergeCell ref="A33:G33"/>
    <mergeCell ref="A39:G39"/>
    <mergeCell ref="A40:G40"/>
    <mergeCell ref="A41:G41"/>
    <mergeCell ref="A42:G42"/>
    <mergeCell ref="A43:G43"/>
    <mergeCell ref="A51:G51"/>
    <mergeCell ref="A53:G53"/>
    <mergeCell ref="A60:G60"/>
    <mergeCell ref="A65:G65"/>
    <mergeCell ref="A96:G96"/>
    <mergeCell ref="A97:G97"/>
    <mergeCell ref="A87:G87"/>
    <mergeCell ref="A88:G88"/>
    <mergeCell ref="C235:G235"/>
    <mergeCell ref="C234:D234"/>
    <mergeCell ref="F234:G234"/>
    <mergeCell ref="C23:G23"/>
    <mergeCell ref="C20:D20"/>
    <mergeCell ref="C22:G22"/>
    <mergeCell ref="C29:G29"/>
    <mergeCell ref="A5:D5"/>
    <mergeCell ref="C12:D12"/>
    <mergeCell ref="F12:G12"/>
    <mergeCell ref="C13:G13"/>
    <mergeCell ref="A19:G19"/>
    <mergeCell ref="C21:G21"/>
    <mergeCell ref="A9:G9"/>
    <mergeCell ref="C10:G10"/>
    <mergeCell ref="C15:D15"/>
    <mergeCell ref="F15:G15"/>
    <mergeCell ref="F16:G16"/>
    <mergeCell ref="C16:D16"/>
    <mergeCell ref="C17:G17"/>
    <mergeCell ref="C18:D18"/>
    <mergeCell ref="C28:D28"/>
    <mergeCell ref="C11:G11"/>
    <mergeCell ref="A24:G24"/>
    <mergeCell ref="B79:G79"/>
    <mergeCell ref="A81:G81"/>
    <mergeCell ref="A101:G101"/>
    <mergeCell ref="A251:G251"/>
    <mergeCell ref="A209:G210"/>
    <mergeCell ref="C186:D186"/>
    <mergeCell ref="A198:G199"/>
    <mergeCell ref="A183:G184"/>
    <mergeCell ref="C187:D187"/>
    <mergeCell ref="C188:D188"/>
    <mergeCell ref="A155:B155"/>
    <mergeCell ref="A160:B160"/>
    <mergeCell ref="A178:B178"/>
    <mergeCell ref="A182:B182"/>
    <mergeCell ref="A244:B244"/>
    <mergeCell ref="D244:F244"/>
    <mergeCell ref="A245:B245"/>
    <mergeCell ref="D245:F245"/>
    <mergeCell ref="A246:B246"/>
    <mergeCell ref="D246:F246"/>
    <mergeCell ref="A247:B247"/>
    <mergeCell ref="D247:F247"/>
    <mergeCell ref="C233:G233"/>
    <mergeCell ref="C236:G236"/>
    <mergeCell ref="A131:G131"/>
    <mergeCell ref="A137:G137"/>
    <mergeCell ref="A112:G112"/>
    <mergeCell ref="A3:E3"/>
    <mergeCell ref="C195:D195"/>
    <mergeCell ref="A186:B186"/>
    <mergeCell ref="B180:C180"/>
    <mergeCell ref="B181:C181"/>
    <mergeCell ref="C190:D190"/>
    <mergeCell ref="A71:G71"/>
    <mergeCell ref="A47:G47"/>
    <mergeCell ref="A70:G70"/>
    <mergeCell ref="A44:G44"/>
    <mergeCell ref="A46:G46"/>
    <mergeCell ref="A68:G68"/>
    <mergeCell ref="A48:G48"/>
    <mergeCell ref="A49:G49"/>
    <mergeCell ref="A66:G66"/>
    <mergeCell ref="A67:G67"/>
    <mergeCell ref="A74:G74"/>
    <mergeCell ref="B75:G75"/>
    <mergeCell ref="B76:G76"/>
    <mergeCell ref="B77:G77"/>
    <mergeCell ref="B78:G78"/>
    <mergeCell ref="A252:G252"/>
    <mergeCell ref="A248:B248"/>
    <mergeCell ref="D248:F248"/>
    <mergeCell ref="A249:B249"/>
    <mergeCell ref="D249:F249"/>
    <mergeCell ref="A243:B243"/>
    <mergeCell ref="D243:F243"/>
    <mergeCell ref="A241:G242"/>
    <mergeCell ref="A108:G109"/>
    <mergeCell ref="A116:G116"/>
    <mergeCell ref="A218:G219"/>
    <mergeCell ref="A229:G230"/>
    <mergeCell ref="A223:G223"/>
    <mergeCell ref="A224:G224"/>
    <mergeCell ref="A140:G140"/>
    <mergeCell ref="A142:G142"/>
    <mergeCell ref="A143:G143"/>
    <mergeCell ref="E201:G206"/>
    <mergeCell ref="A147:G147"/>
    <mergeCell ref="A136:G136"/>
    <mergeCell ref="A114:G115"/>
    <mergeCell ref="B113:G113"/>
    <mergeCell ref="A117:G117"/>
    <mergeCell ref="A129:G129"/>
    <mergeCell ref="F20:G20"/>
    <mergeCell ref="E227:F227"/>
    <mergeCell ref="E225:F225"/>
    <mergeCell ref="B225:C225"/>
    <mergeCell ref="B238:C238"/>
    <mergeCell ref="E238:F238"/>
    <mergeCell ref="A73:G73"/>
    <mergeCell ref="A107:G107"/>
    <mergeCell ref="C26:G26"/>
    <mergeCell ref="C31:G31"/>
    <mergeCell ref="A105:G105"/>
    <mergeCell ref="A106:G106"/>
    <mergeCell ref="A119:G119"/>
    <mergeCell ref="A121:G121"/>
    <mergeCell ref="A122:G122"/>
    <mergeCell ref="A83:G83"/>
    <mergeCell ref="A91:G91"/>
    <mergeCell ref="A92:G92"/>
    <mergeCell ref="A93:G93"/>
    <mergeCell ref="A94:G94"/>
    <mergeCell ref="A89:G89"/>
    <mergeCell ref="A110:G110"/>
    <mergeCell ref="A111:G111"/>
    <mergeCell ref="A138:G139"/>
  </mergeCells>
  <dataValidations count="6">
    <dataValidation type="list" allowBlank="1" showInputMessage="1" showErrorMessage="1" errorTitle="Pièce jointe" error="Sélectioner les choix dans le menu déroulant" promptTitle="Pièce jointe" prompt="Cliquez ici" sqref="G156:G159 G161:G177">
      <formula1>"Devis, Détaillé salaire, Soumission, Prix catalogue, Facture/Reçu, Autre"</formula1>
    </dataValidation>
    <dataValidation type="list" allowBlank="1" showInputMessage="1" showErrorMessage="1" errorTitle="Confirmation" error="Sélectioner les choix dans le menu déroulant" promptTitle="Confirmation" prompt="Cliquez ici" sqref="G190:G195">
      <formula1>"Lettre, Résolution, Entente, Protocole, Autre"</formula1>
    </dataValidation>
    <dataValidation type="list" allowBlank="1" showInputMessage="1" showErrorMessage="1" promptTitle="Lieu du projet" prompt="Cliquez ici" sqref="C27">
      <formula1>"Forêt privée, Forêt publique, Pourvoirie, Réserve faunique, ZEC"</formula1>
    </dataValidation>
    <dataValidation type="list" allowBlank="1" showInputMessage="1" showErrorMessage="1" sqref="C250 G250">
      <formula1>"Inclus, À venir, N/A"</formula1>
    </dataValidation>
    <dataValidation type="list" allowBlank="1" showInputMessage="1" showErrorMessage="1" promptTitle="Catégorie du projet" prompt="Cliquez ici" sqref="C31:G31">
      <formula1>"1. Travaux sylvicoles d'aménagement forestier, 2. Aménagement forestier et transformation du bois, 3. Voirie multiusage"</formula1>
    </dataValidation>
    <dataValidation type="list" allowBlank="1" showInputMessage="1" showErrorMessage="1" promptTitle="État" prompt="Cliquez ici" sqref="C243:C249 G243:G249">
      <formula1>"Inclus, À venir, N/A"</formula1>
    </dataValidation>
  </dataValidations>
  <printOptions horizontalCentered="1"/>
  <pageMargins left="0.19685039370078741" right="0.19685039370078741" top="0.19685039370078741" bottom="0.19685039370078741" header="0.39370078740157483" footer="0.19685039370078741"/>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MDDELCC (ministère du Développement durable, de l'Environnement et de la Lutte contre les changements climatiques">
                <anchor moveWithCells="1">
                  <from>
                    <xdr:col>1</xdr:col>
                    <xdr:colOff>885825</xdr:colOff>
                    <xdr:row>145</xdr:row>
                    <xdr:rowOff>333375</xdr:rowOff>
                  </from>
                  <to>
                    <xdr:col>1</xdr:col>
                    <xdr:colOff>1524000</xdr:colOff>
                    <xdr:row>147</xdr:row>
                    <xdr:rowOff>152400</xdr:rowOff>
                  </to>
                </anchor>
              </controlPr>
            </control>
          </mc:Choice>
        </mc:AlternateContent>
        <mc:AlternateContent xmlns:mc="http://schemas.openxmlformats.org/markup-compatibility/2006">
          <mc:Choice Requires="x14">
            <control shapeId="1027" r:id="rId5" name="Check Box 3">
              <controlPr defaultSize="0" autoFill="0" autoLine="0" autoPict="0" altText="MDDELCC (ministère du Développement durable, de l'Environnement et de la Lutte contre les changements climatiques">
                <anchor moveWithCells="1">
                  <from>
                    <xdr:col>1</xdr:col>
                    <xdr:colOff>1590675</xdr:colOff>
                    <xdr:row>145</xdr:row>
                    <xdr:rowOff>333375</xdr:rowOff>
                  </from>
                  <to>
                    <xdr:col>2</xdr:col>
                    <xdr:colOff>238125</xdr:colOff>
                    <xdr:row>147</xdr:row>
                    <xdr:rowOff>152400</xdr:rowOff>
                  </to>
                </anchor>
              </controlPr>
            </control>
          </mc:Choice>
        </mc:AlternateContent>
        <mc:AlternateContent xmlns:mc="http://schemas.openxmlformats.org/markup-compatibility/2006">
          <mc:Choice Requires="x14">
            <control shapeId="1028" r:id="rId6" name="Check Box 4">
              <controlPr defaultSize="0" autoFill="0" autoLine="0" autoPict="0" altText="MDDELCC (ministère du Développement durable, de l'Environnement et de la Lutte contre les changements climatiques">
                <anchor moveWithCells="1">
                  <from>
                    <xdr:col>2</xdr:col>
                    <xdr:colOff>257175</xdr:colOff>
                    <xdr:row>145</xdr:row>
                    <xdr:rowOff>342900</xdr:rowOff>
                  </from>
                  <to>
                    <xdr:col>3</xdr:col>
                    <xdr:colOff>247650</xdr:colOff>
                    <xdr:row>147</xdr:row>
                    <xdr:rowOff>133350</xdr:rowOff>
                  </to>
                </anchor>
              </controlPr>
            </control>
          </mc:Choice>
        </mc:AlternateContent>
        <mc:AlternateContent xmlns:mc="http://schemas.openxmlformats.org/markup-compatibility/2006">
          <mc:Choice Requires="x14">
            <control shapeId="1029" r:id="rId7" name="Check Box 5">
              <controlPr defaultSize="0" autoFill="0" autoLine="0" autoPict="0" altText="MDDELCC (ministère du Développement durable, de l'Environnement et de la Lutte contre les changements climatiques">
                <anchor moveWithCells="1">
                  <from>
                    <xdr:col>0</xdr:col>
                    <xdr:colOff>190500</xdr:colOff>
                    <xdr:row>147</xdr:row>
                    <xdr:rowOff>133350</xdr:rowOff>
                  </from>
                  <to>
                    <xdr:col>1</xdr:col>
                    <xdr:colOff>1257300</xdr:colOff>
                    <xdr:row>149</xdr:row>
                    <xdr:rowOff>47625</xdr:rowOff>
                  </to>
                </anchor>
              </controlPr>
            </control>
          </mc:Choice>
        </mc:AlternateContent>
        <mc:AlternateContent xmlns:mc="http://schemas.openxmlformats.org/markup-compatibility/2006">
          <mc:Choice Requires="x14">
            <control shapeId="1031" r:id="rId8" name="Check Box 7">
              <controlPr defaultSize="0" autoFill="0" autoLine="0" autoPict="0" altText="MDDELCC (ministère du Développement durable, de l'Environnement et de la Lutte contre les changements climatiques">
                <anchor moveWithCells="1">
                  <from>
                    <xdr:col>3</xdr:col>
                    <xdr:colOff>209550</xdr:colOff>
                    <xdr:row>146</xdr:row>
                    <xdr:rowOff>0</xdr:rowOff>
                  </from>
                  <to>
                    <xdr:col>5</xdr:col>
                    <xdr:colOff>790575</xdr:colOff>
                    <xdr:row>147</xdr:row>
                    <xdr:rowOff>123825</xdr:rowOff>
                  </to>
                </anchor>
              </controlPr>
            </control>
          </mc:Choice>
        </mc:AlternateContent>
        <mc:AlternateContent xmlns:mc="http://schemas.openxmlformats.org/markup-compatibility/2006">
          <mc:Choice Requires="x14">
            <control shapeId="1032" r:id="rId9" name="Check Box 8">
              <controlPr defaultSize="0" autoFill="0" autoLine="0" autoPict="0" altText="MDDELCC (ministère du Développement durable, de l'Environnement et de la Lutte contre les changements climatiques">
                <anchor moveWithCells="1">
                  <from>
                    <xdr:col>1</xdr:col>
                    <xdr:colOff>885825</xdr:colOff>
                    <xdr:row>147</xdr:row>
                    <xdr:rowOff>123825</xdr:rowOff>
                  </from>
                  <to>
                    <xdr:col>1</xdr:col>
                    <xdr:colOff>1457325</xdr:colOff>
                    <xdr:row>149</xdr:row>
                    <xdr:rowOff>38100</xdr:rowOff>
                  </to>
                </anchor>
              </controlPr>
            </control>
          </mc:Choice>
        </mc:AlternateContent>
        <mc:AlternateContent xmlns:mc="http://schemas.openxmlformats.org/markup-compatibility/2006">
          <mc:Choice Requires="x14">
            <control shapeId="1039" r:id="rId10" name="Check Box 15">
              <controlPr defaultSize="0" autoFill="0" autoLine="0" autoPict="0" altText="MDDELCC (ministère du Développement durable, de l'Environnement et de la Lutte contre les changements climatiques">
                <anchor moveWithCells="1">
                  <from>
                    <xdr:col>0</xdr:col>
                    <xdr:colOff>114300</xdr:colOff>
                    <xdr:row>109</xdr:row>
                    <xdr:rowOff>238125</xdr:rowOff>
                  </from>
                  <to>
                    <xdr:col>1</xdr:col>
                    <xdr:colOff>742950</xdr:colOff>
                    <xdr:row>110</xdr:row>
                    <xdr:rowOff>238125</xdr:rowOff>
                  </to>
                </anchor>
              </controlPr>
            </control>
          </mc:Choice>
        </mc:AlternateContent>
        <mc:AlternateContent xmlns:mc="http://schemas.openxmlformats.org/markup-compatibility/2006">
          <mc:Choice Requires="x14">
            <control shapeId="1040" r:id="rId11" name="Check Box 16">
              <controlPr defaultSize="0" autoFill="0" autoLine="0" autoPict="0" altText="MDDELCC (ministère du Développement durable, de l'Environnement et de la Lutte contre les changements climatiques">
                <anchor moveWithCells="1">
                  <from>
                    <xdr:col>1</xdr:col>
                    <xdr:colOff>485775</xdr:colOff>
                    <xdr:row>109</xdr:row>
                    <xdr:rowOff>238125</xdr:rowOff>
                  </from>
                  <to>
                    <xdr:col>1</xdr:col>
                    <xdr:colOff>1362075</xdr:colOff>
                    <xdr:row>110</xdr:row>
                    <xdr:rowOff>238125</xdr:rowOff>
                  </to>
                </anchor>
              </controlPr>
            </control>
          </mc:Choice>
        </mc:AlternateContent>
        <mc:AlternateContent xmlns:mc="http://schemas.openxmlformats.org/markup-compatibility/2006">
          <mc:Choice Requires="x14">
            <control shapeId="1041" r:id="rId12" name="Check Box 17">
              <controlPr defaultSize="0" autoFill="0" autoLine="0" autoPict="0" altText="MDDELCC">
                <anchor moveWithCells="1">
                  <from>
                    <xdr:col>0</xdr:col>
                    <xdr:colOff>190500</xdr:colOff>
                    <xdr:row>145</xdr:row>
                    <xdr:rowOff>342900</xdr:rowOff>
                  </from>
                  <to>
                    <xdr:col>1</xdr:col>
                    <xdr:colOff>752475</xdr:colOff>
                    <xdr:row>147</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verber</dc:creator>
  <cp:lastModifiedBy>Véronique Bernatchez</cp:lastModifiedBy>
  <cp:lastPrinted>2016-06-15T15:39:29Z</cp:lastPrinted>
  <dcterms:created xsi:type="dcterms:W3CDTF">2015-05-28T17:22:25Z</dcterms:created>
  <dcterms:modified xsi:type="dcterms:W3CDTF">2016-06-20T14:04:52Z</dcterms:modified>
</cp:coreProperties>
</file>